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8915" windowHeight="7755" activeTab="4"/>
  </bookViews>
  <sheets>
    <sheet name="REGION" sheetId="9" r:id="rId1"/>
    <sheet name="Arequipa" sheetId="1" r:id="rId2"/>
    <sheet name="Camana" sheetId="2" r:id="rId3"/>
    <sheet name="Caraveli" sheetId="3" r:id="rId4"/>
    <sheet name="Castilla" sheetId="4" r:id="rId5"/>
    <sheet name="Caylloma" sheetId="5" r:id="rId6"/>
    <sheet name="Condesuyos" sheetId="6" r:id="rId7"/>
    <sheet name="Islay" sheetId="7" r:id="rId8"/>
    <sheet name="La Union" sheetId="8" r:id="rId9"/>
  </sheets>
  <calcPr calcId="125725"/>
</workbook>
</file>

<file path=xl/calcChain.xml><?xml version="1.0" encoding="utf-8"?>
<calcChain xmlns="http://schemas.openxmlformats.org/spreadsheetml/2006/main">
  <c r="B8" i="3"/>
  <c r="M8" i="6"/>
  <c r="L8"/>
  <c r="K8"/>
  <c r="J8"/>
  <c r="I8"/>
  <c r="G8"/>
  <c r="F8"/>
  <c r="E8"/>
  <c r="D8"/>
  <c r="C8"/>
  <c r="B8"/>
  <c r="M8" i="5"/>
  <c r="L8"/>
  <c r="G8"/>
  <c r="F8"/>
  <c r="E8"/>
  <c r="D8"/>
  <c r="C8"/>
  <c r="K8"/>
  <c r="J8"/>
  <c r="I8"/>
  <c r="B8"/>
  <c r="B8" i="4"/>
  <c r="J8"/>
  <c r="I8"/>
  <c r="D8"/>
  <c r="C8"/>
  <c r="M8" i="3"/>
  <c r="G8"/>
  <c r="F8"/>
  <c r="O8" i="9"/>
  <c r="D8"/>
  <c r="N8"/>
  <c r="M8"/>
  <c r="L8"/>
  <c r="K8"/>
  <c r="I8"/>
  <c r="H8"/>
  <c r="G8"/>
  <c r="F8"/>
  <c r="E8"/>
  <c r="C8"/>
  <c r="B8" i="7"/>
  <c r="J8" i="9"/>
  <c r="N8" i="1"/>
  <c r="M8"/>
  <c r="L8"/>
  <c r="K8"/>
  <c r="J8"/>
  <c r="I8"/>
  <c r="H8"/>
  <c r="G8"/>
  <c r="F8"/>
  <c r="E8"/>
  <c r="D8"/>
  <c r="C8"/>
  <c r="B8"/>
  <c r="B8" i="2"/>
  <c r="N8"/>
  <c r="M8"/>
  <c r="L8"/>
  <c r="K8"/>
  <c r="J8"/>
  <c r="I8"/>
  <c r="H8"/>
  <c r="G8"/>
  <c r="F8"/>
  <c r="E8"/>
  <c r="D8"/>
  <c r="C8"/>
  <c r="N8" i="3"/>
  <c r="L8"/>
  <c r="K8"/>
  <c r="J8"/>
  <c r="I8"/>
  <c r="H8"/>
  <c r="E8"/>
  <c r="D8"/>
  <c r="C8"/>
  <c r="N8" i="4"/>
  <c r="M8"/>
  <c r="L8"/>
  <c r="K8"/>
  <c r="H8"/>
  <c r="G8"/>
  <c r="F8"/>
  <c r="E8"/>
  <c r="N8" i="5"/>
  <c r="H8"/>
  <c r="N8" i="8"/>
  <c r="M8"/>
  <c r="L8"/>
  <c r="K8"/>
  <c r="J8"/>
  <c r="I8"/>
  <c r="H8"/>
  <c r="G8"/>
  <c r="F8"/>
  <c r="E8"/>
  <c r="D8"/>
  <c r="C8"/>
  <c r="B8"/>
  <c r="N8" i="7"/>
  <c r="M8"/>
  <c r="L8"/>
  <c r="K8"/>
  <c r="J8"/>
  <c r="I8"/>
  <c r="H8"/>
  <c r="G8"/>
  <c r="F8"/>
  <c r="E8"/>
  <c r="D8"/>
  <c r="C8"/>
  <c r="N8" i="6"/>
  <c r="H8"/>
</calcChain>
</file>

<file path=xl/sharedStrings.xml><?xml version="1.0" encoding="utf-8"?>
<sst xmlns="http://schemas.openxmlformats.org/spreadsheetml/2006/main" count="354" uniqueCount="58">
  <si>
    <t>ENIS 2025-2026</t>
  </si>
  <si>
    <t>Ajo</t>
  </si>
  <si>
    <t>AGO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</si>
  <si>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</si>
  <si>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</si>
  <si>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</si>
  <si>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</si>
  <si>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</si>
  <si>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</si>
  <si>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</si>
  <si>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</si>
  <si>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</si>
  <si>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</si>
  <si>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Algodon</t>
  </si>
  <si>
    <t>Arveja grano verde</t>
  </si>
  <si>
    <t>Cebada grano</t>
  </si>
  <si>
    <t>Cebolla cabeza blanca o amarilla</t>
  </si>
  <si>
    <t>Cebolla cabeza roja</t>
  </si>
  <si>
    <t>HABA GRANO VERDE</t>
  </si>
  <si>
    <t>Maiz amilaceo</t>
  </si>
  <si>
    <t>Maiz choclo</t>
  </si>
  <si>
    <t>MAIZ MORADO</t>
  </si>
  <si>
    <t>Paprika</t>
  </si>
  <si>
    <t>Quinua</t>
  </si>
  <si>
    <t>SANDIA</t>
  </si>
  <si>
    <t>Tomate</t>
  </si>
  <si>
    <t>Zanahoria</t>
  </si>
  <si>
    <t>Zapallo</t>
  </si>
  <si>
    <t>Arroz cascara</t>
  </si>
  <si>
    <t>Camote</t>
  </si>
  <si>
    <t>Frijol grano seco</t>
  </si>
  <si>
    <t>Trigo</t>
  </si>
  <si>
    <t>Yuca</t>
  </si>
  <si>
    <t>Arveja grano seco</t>
  </si>
  <si>
    <t>Haba grano seco</t>
  </si>
  <si>
    <t>Maiz amarillo duro</t>
  </si>
  <si>
    <t>Olluco</t>
  </si>
  <si>
    <t>Aji</t>
  </si>
  <si>
    <t>Papa blanca</t>
  </si>
  <si>
    <t xml:space="preserve">           GOBIERNO REGIONAL DE AREQUIPA</t>
  </si>
  <si>
    <t xml:space="preserve">       GERENCIA REGIONAL DE AGRICULTURA</t>
  </si>
  <si>
    <t xml:space="preserve">          OFICINA INFORMACION  AGRARIA</t>
  </si>
  <si>
    <t>CULTIVOS</t>
  </si>
  <si>
    <t>TOTAL</t>
  </si>
  <si>
    <t>SET</t>
  </si>
  <si>
    <t>REGION AREQUIPA: INTENCIONES DE SIEMBRA CAMAPAÑA  AGRICOLA  2025-2026</t>
  </si>
  <si>
    <t>CAMANA: INTENCIONES DE SIEMBRA CAMAPAÑA  AGRICOLA  2025-2026</t>
  </si>
  <si>
    <t>LA UNION: INTENCIONES DE SIEMBRA CAMAPAÑA  AGRICOLA  2025-2026</t>
  </si>
  <si>
    <t>ISLAY: INTENCIONES DE SIEMBRA CAMAPAÑA  AGRICOLA  2025-2026</t>
  </si>
  <si>
    <t>CONDESUYOS: INTENCIONES DE SIEMBRA CAMAPAÑA  AGRICOLA  2025-2026</t>
  </si>
  <si>
    <t>CAYLLOMA: INTENCIONES DE SIEMBRA CAMAPAÑA  AGRICOLA  2025-2026</t>
  </si>
  <si>
    <t>CASTILLA: INTENCIONES DE SIEMBRA CAMAPAÑA  AGRICOLA  2025-2026</t>
  </si>
  <si>
    <t xml:space="preserve"> AREQUIPA: INTENCIONES DE SIEMBRA CAMAPAÑA  AGRICOLA  2025-2026</t>
  </si>
  <si>
    <t>Fuente: Oficinas Agrarias /Sedes Agrarias, Juntas Usuarios y Comisiones Regantes.</t>
  </si>
  <si>
    <t>Elaborado: OIA-Arequipa</t>
  </si>
  <si>
    <t>CARAVELI: INTENCIONES DE SIEMBRA CAMAPAÑA  AGRICOLA  2025-2026</t>
  </si>
  <si>
    <t>Papa</t>
  </si>
  <si>
    <t xml:space="preserve">Papa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</si>
</sst>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rgb="FFEBEBEB"/>
      </left>
      <right style="medium">
        <color rgb="FFE7E7E7"/>
      </right>
      <top style="medium">
        <color rgb="FFEBEBEB"/>
      </top>
      <bottom style="medium">
        <color rgb="FFEBEBEB"/>
      </bottom>
      <diagonal/>
    </border>
    <border>
      <left/>
      <right style="medium">
        <color rgb="FFE7E7E7"/>
      </right>
      <top style="medium">
        <color rgb="FFEBEBEB"/>
      </top>
      <bottom style="medium">
        <color rgb="FFEBEBEB"/>
      </bottom>
      <diagonal/>
    </border>
    <border>
      <left/>
      <right style="medium">
        <color rgb="FFEBEBEB"/>
      </right>
      <top style="medium">
        <color rgb="FFEBEBEB"/>
      </top>
      <bottom style="medium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E7E7E7"/>
      </right>
      <top/>
      <bottom style="medium">
        <color rgb="FFEBEBEB"/>
      </bottom>
      <diagonal/>
    </border>
    <border>
      <left/>
      <right style="medium">
        <color rgb="FFEBEBEB"/>
      </right>
      <top/>
      <bottom style="medium">
        <color rgb="FFEBEBEB"/>
      </bottom>
      <diagonal/>
    </border>
    <border>
      <left style="medium">
        <color rgb="FFE7E7E7"/>
      </left>
      <right style="medium">
        <color rgb="FFE7E7E7"/>
      </right>
      <top style="medium">
        <color rgb="FFEBEBEB"/>
      </top>
      <bottom style="thin">
        <color indexed="64"/>
      </bottom>
      <diagonal/>
    </border>
    <border>
      <left/>
      <right style="medium">
        <color rgb="FFE7E7E7"/>
      </right>
      <top style="medium">
        <color rgb="FFEBEBEB"/>
      </top>
      <bottom style="thin">
        <color indexed="64"/>
      </bottom>
      <diagonal/>
    </border>
    <border>
      <left/>
      <right style="medium">
        <color rgb="FFEBEBEB"/>
      </right>
      <top style="medium">
        <color rgb="FFEBEBEB"/>
      </top>
      <bottom style="thin">
        <color indexed="64"/>
      </bottom>
      <diagonal/>
    </border>
    <border>
      <left/>
      <right style="medium">
        <color rgb="FFE7E7E7"/>
      </right>
      <top/>
      <bottom/>
      <diagonal/>
    </border>
    <border>
      <left/>
      <right style="medium">
        <color rgb="FFE7E7E7"/>
      </right>
      <top style="medium">
        <color rgb="FFEBEBEB"/>
      </top>
      <bottom/>
      <diagonal/>
    </border>
    <border>
      <left/>
      <right style="medium">
        <color rgb="FFEBEBEB"/>
      </right>
      <top style="medium">
        <color rgb="FFEBEBEB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/>
    <xf numFmtId="0" fontId="3" fillId="0" borderId="0" xfId="0" applyFont="1" applyFill="1" applyBorder="1"/>
    <xf numFmtId="4" fontId="2" fillId="0" borderId="0" xfId="0" applyNumberFormat="1" applyFont="1" applyFill="1"/>
    <xf numFmtId="0" fontId="2" fillId="0" borderId="0" xfId="0" applyFont="1" applyFill="1"/>
    <xf numFmtId="4" fontId="5" fillId="3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3" fontId="6" fillId="2" borderId="2" xfId="0" applyNumberFormat="1" applyFont="1" applyFill="1" applyBorder="1" applyAlignment="1"/>
    <xf numFmtId="3" fontId="6" fillId="2" borderId="3" xfId="0" applyNumberFormat="1" applyFont="1" applyFill="1" applyBorder="1" applyAlignment="1"/>
    <xf numFmtId="3" fontId="6" fillId="2" borderId="5" xfId="0" applyNumberFormat="1" applyFont="1" applyFill="1" applyBorder="1" applyAlignment="1"/>
    <xf numFmtId="3" fontId="6" fillId="2" borderId="6" xfId="0" applyNumberFormat="1" applyFont="1" applyFill="1" applyBorder="1" applyAlignment="1"/>
    <xf numFmtId="3" fontId="6" fillId="2" borderId="7" xfId="0" applyNumberFormat="1" applyFont="1" applyFill="1" applyBorder="1" applyAlignment="1"/>
    <xf numFmtId="3" fontId="6" fillId="2" borderId="8" xfId="0" applyNumberFormat="1" applyFont="1" applyFill="1" applyBorder="1" applyAlignment="1"/>
    <xf numFmtId="3" fontId="6" fillId="2" borderId="9" xfId="0" applyNumberFormat="1" applyFont="1" applyFill="1" applyBorder="1" applyAlignment="1"/>
    <xf numFmtId="0" fontId="6" fillId="2" borderId="5" xfId="0" applyFont="1" applyFill="1" applyBorder="1" applyAlignment="1"/>
    <xf numFmtId="0" fontId="6" fillId="2" borderId="6" xfId="0" applyFont="1" applyFill="1" applyBorder="1" applyAlignment="1"/>
    <xf numFmtId="0" fontId="7" fillId="2" borderId="2" xfId="0" applyFont="1" applyFill="1" applyBorder="1" applyAlignment="1"/>
    <xf numFmtId="3" fontId="0" fillId="0" borderId="0" xfId="0" applyNumberFormat="1"/>
    <xf numFmtId="0" fontId="6" fillId="2" borderId="8" xfId="0" applyFont="1" applyFill="1" applyBorder="1" applyAlignment="1"/>
    <xf numFmtId="0" fontId="6" fillId="2" borderId="9" xfId="0" applyFont="1" applyFill="1" applyBorder="1" applyAlignment="1"/>
    <xf numFmtId="3" fontId="7" fillId="2" borderId="2" xfId="0" applyNumberFormat="1" applyFont="1" applyFill="1" applyBorder="1" applyAlignment="1"/>
    <xf numFmtId="0" fontId="10" fillId="0" borderId="10" xfId="0" applyFont="1" applyFill="1" applyBorder="1" applyAlignment="1">
      <alignment vertical="top"/>
    </xf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9" fillId="0" borderId="0" xfId="0" applyFont="1" applyBorder="1" applyAlignment="1"/>
    <xf numFmtId="0" fontId="0" fillId="0" borderId="0" xfId="0" applyBorder="1"/>
    <xf numFmtId="0" fontId="6" fillId="2" borderId="0" xfId="0" applyFont="1" applyFill="1" applyBorder="1" applyAlignment="1"/>
    <xf numFmtId="0" fontId="10" fillId="0" borderId="0" xfId="0" applyFont="1" applyFill="1" applyBorder="1" applyAlignment="1">
      <alignment vertical="top"/>
    </xf>
    <xf numFmtId="0" fontId="6" fillId="2" borderId="13" xfId="0" applyFont="1" applyFill="1" applyBorder="1" applyAlignment="1"/>
    <xf numFmtId="3" fontId="8" fillId="2" borderId="2" xfId="0" applyNumberFormat="1" applyFont="1" applyFill="1" applyBorder="1" applyAlignment="1"/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opLeftCell="B7" workbookViewId="0">
      <selection activeCell="C23" sqref="C23"/>
    </sheetView>
  </sheetViews>
  <sheetFormatPr baseColWidth="10" defaultRowHeight="15"/>
  <cols>
    <col min="1" max="1" width="11.42578125" hidden="1" customWidth="1"/>
    <col min="2" max="2" width="27.85546875" customWidth="1"/>
    <col min="3" max="3" width="9.5703125" customWidth="1"/>
    <col min="4" max="15" width="10.7109375" customWidth="1"/>
  </cols>
  <sheetData>
    <row r="1" spans="1:15">
      <c r="B1" s="3" t="s">
        <v>39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B2" s="3" t="s">
        <v>40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B3" s="3" t="s">
        <v>41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B4" s="5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">
      <c r="B5" s="32" t="s">
        <v>45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7" spans="1:15" ht="30" customHeight="1">
      <c r="B7" s="6" t="s">
        <v>42</v>
      </c>
      <c r="C7" s="6" t="s">
        <v>43</v>
      </c>
      <c r="D7" s="6" t="s">
        <v>2</v>
      </c>
      <c r="E7" s="6" t="s">
        <v>44</v>
      </c>
      <c r="F7" s="6" t="s">
        <v>3</v>
      </c>
      <c r="G7" s="6" t="s">
        <v>4</v>
      </c>
      <c r="H7" s="6" t="s">
        <v>5</v>
      </c>
      <c r="I7" s="6" t="s">
        <v>6</v>
      </c>
      <c r="J7" s="6" t="s">
        <v>7</v>
      </c>
      <c r="K7" s="6" t="s">
        <v>8</v>
      </c>
      <c r="L7" s="6" t="s">
        <v>9</v>
      </c>
      <c r="M7" s="6" t="s">
        <v>10</v>
      </c>
      <c r="N7" s="6" t="s">
        <v>11</v>
      </c>
      <c r="O7" s="6" t="s">
        <v>12</v>
      </c>
    </row>
    <row r="8" spans="1:15" ht="30" customHeight="1" thickBot="1">
      <c r="B8" s="11" t="s">
        <v>43</v>
      </c>
      <c r="C8" s="11">
        <f>SUM(C9:C34)</f>
        <v>72627</v>
      </c>
      <c r="D8" s="11">
        <f t="shared" ref="D8:O8" si="0">SUM(D9:D34)</f>
        <v>4120</v>
      </c>
      <c r="E8" s="11">
        <f t="shared" si="0"/>
        <v>6519</v>
      </c>
      <c r="F8" s="11">
        <f t="shared" si="0"/>
        <v>8388</v>
      </c>
      <c r="G8" s="11">
        <f t="shared" si="0"/>
        <v>9608</v>
      </c>
      <c r="H8" s="11">
        <f t="shared" si="0"/>
        <v>5900</v>
      </c>
      <c r="I8" s="11">
        <f t="shared" si="0"/>
        <v>5043</v>
      </c>
      <c r="J8" s="11">
        <f t="shared" si="0"/>
        <v>3128</v>
      </c>
      <c r="K8" s="11">
        <f t="shared" si="0"/>
        <v>5133</v>
      </c>
      <c r="L8" s="11">
        <f t="shared" si="0"/>
        <v>8473</v>
      </c>
      <c r="M8" s="11">
        <f t="shared" si="0"/>
        <v>7739</v>
      </c>
      <c r="N8" s="11">
        <f t="shared" si="0"/>
        <v>7129</v>
      </c>
      <c r="O8" s="11">
        <f t="shared" si="0"/>
        <v>1447</v>
      </c>
    </row>
    <row r="9" spans="1:15" ht="20.100000000000001" customHeight="1" thickBot="1">
      <c r="A9" s="2" t="s">
        <v>0</v>
      </c>
      <c r="B9" s="11" t="s">
        <v>37</v>
      </c>
      <c r="C9" s="11">
        <v>659</v>
      </c>
      <c r="D9" s="11">
        <v>140</v>
      </c>
      <c r="E9" s="11">
        <v>308</v>
      </c>
      <c r="F9" s="11">
        <v>140</v>
      </c>
      <c r="G9" s="11">
        <v>58</v>
      </c>
      <c r="H9" s="11">
        <v>13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2">
        <v>0</v>
      </c>
    </row>
    <row r="10" spans="1:15" ht="20.100000000000001" customHeight="1" thickBot="1">
      <c r="A10" s="2" t="s">
        <v>0</v>
      </c>
      <c r="B10" s="9" t="s">
        <v>1</v>
      </c>
      <c r="C10" s="9">
        <v>6457</v>
      </c>
      <c r="D10" s="9">
        <v>69</v>
      </c>
      <c r="E10" s="9">
        <v>130</v>
      </c>
      <c r="F10" s="9">
        <v>85</v>
      </c>
      <c r="G10" s="9">
        <v>129</v>
      </c>
      <c r="H10" s="9">
        <v>125</v>
      </c>
      <c r="I10" s="9">
        <v>91</v>
      </c>
      <c r="J10" s="9">
        <v>575</v>
      </c>
      <c r="K10" s="9">
        <v>1102</v>
      </c>
      <c r="L10" s="9">
        <v>792</v>
      </c>
      <c r="M10" s="9">
        <v>822</v>
      </c>
      <c r="N10" s="9">
        <v>2534</v>
      </c>
      <c r="O10" s="10">
        <v>3</v>
      </c>
    </row>
    <row r="11" spans="1:15" ht="20.100000000000001" customHeight="1" thickBot="1">
      <c r="A11" s="2" t="s">
        <v>0</v>
      </c>
      <c r="B11" s="9" t="s">
        <v>13</v>
      </c>
      <c r="C11" s="9">
        <v>100</v>
      </c>
      <c r="D11" s="9">
        <v>0</v>
      </c>
      <c r="E11" s="9">
        <v>0</v>
      </c>
      <c r="F11" s="9">
        <v>13</v>
      </c>
      <c r="G11" s="9">
        <v>27</v>
      </c>
      <c r="H11" s="9">
        <v>40</v>
      </c>
      <c r="I11" s="9">
        <v>20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10">
        <v>0</v>
      </c>
    </row>
    <row r="12" spans="1:15" ht="20.100000000000001" customHeight="1" thickBot="1">
      <c r="A12" s="2" t="s">
        <v>0</v>
      </c>
      <c r="B12" s="9" t="s">
        <v>28</v>
      </c>
      <c r="C12" s="9">
        <v>20369</v>
      </c>
      <c r="D12" s="9">
        <v>0</v>
      </c>
      <c r="E12" s="9">
        <v>630</v>
      </c>
      <c r="F12" s="9">
        <v>4212</v>
      </c>
      <c r="G12" s="9">
        <v>7582</v>
      </c>
      <c r="H12" s="9">
        <v>4840</v>
      </c>
      <c r="I12" s="9">
        <v>3105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0">
        <v>0</v>
      </c>
    </row>
    <row r="13" spans="1:15" ht="20.100000000000001" customHeight="1" thickBot="1">
      <c r="A13" s="2" t="s">
        <v>0</v>
      </c>
      <c r="B13" s="9" t="s">
        <v>33</v>
      </c>
      <c r="C13" s="9">
        <v>71</v>
      </c>
      <c r="D13" s="9">
        <v>2</v>
      </c>
      <c r="E13" s="9">
        <v>9</v>
      </c>
      <c r="F13" s="9">
        <v>3</v>
      </c>
      <c r="G13" s="9">
        <v>2</v>
      </c>
      <c r="H13" s="9">
        <v>4</v>
      </c>
      <c r="I13" s="9">
        <v>1</v>
      </c>
      <c r="J13" s="9">
        <v>0</v>
      </c>
      <c r="K13" s="9">
        <v>0</v>
      </c>
      <c r="L13" s="9">
        <v>20</v>
      </c>
      <c r="M13" s="9">
        <v>30</v>
      </c>
      <c r="N13" s="9">
        <v>0</v>
      </c>
      <c r="O13" s="10">
        <v>0</v>
      </c>
    </row>
    <row r="14" spans="1:15" ht="20.100000000000001" customHeight="1" thickBot="1">
      <c r="A14" s="2" t="s">
        <v>0</v>
      </c>
      <c r="B14" s="9" t="s">
        <v>14</v>
      </c>
      <c r="C14" s="9">
        <v>1674</v>
      </c>
      <c r="D14" s="9">
        <v>141</v>
      </c>
      <c r="E14" s="9">
        <v>279</v>
      </c>
      <c r="F14" s="9">
        <v>224</v>
      </c>
      <c r="G14" s="9">
        <v>143</v>
      </c>
      <c r="H14" s="9">
        <v>96</v>
      </c>
      <c r="I14" s="9">
        <v>106</v>
      </c>
      <c r="J14" s="9">
        <v>130</v>
      </c>
      <c r="K14" s="9">
        <v>206</v>
      </c>
      <c r="L14" s="9">
        <v>153</v>
      </c>
      <c r="M14" s="9">
        <v>79</v>
      </c>
      <c r="N14" s="9">
        <v>69</v>
      </c>
      <c r="O14" s="10">
        <v>48</v>
      </c>
    </row>
    <row r="15" spans="1:15" ht="20.100000000000001" customHeight="1" thickBot="1">
      <c r="A15" s="2" t="s">
        <v>0</v>
      </c>
      <c r="B15" s="9" t="s">
        <v>29</v>
      </c>
      <c r="C15" s="9">
        <v>278</v>
      </c>
      <c r="D15" s="9">
        <v>14</v>
      </c>
      <c r="E15" s="9">
        <v>20</v>
      </c>
      <c r="F15" s="9">
        <v>12</v>
      </c>
      <c r="G15" s="9">
        <v>19</v>
      </c>
      <c r="H15" s="9">
        <v>16</v>
      </c>
      <c r="I15" s="9">
        <v>19</v>
      </c>
      <c r="J15" s="9">
        <v>24</v>
      </c>
      <c r="K15" s="9">
        <v>31</v>
      </c>
      <c r="L15" s="9">
        <v>49</v>
      </c>
      <c r="M15" s="9">
        <v>33</v>
      </c>
      <c r="N15" s="9">
        <v>28</v>
      </c>
      <c r="O15" s="10">
        <v>13</v>
      </c>
    </row>
    <row r="16" spans="1:15" ht="20.100000000000001" customHeight="1" thickBot="1">
      <c r="A16" s="2" t="s">
        <v>0</v>
      </c>
      <c r="B16" s="9" t="s">
        <v>15</v>
      </c>
      <c r="C16" s="9">
        <v>583</v>
      </c>
      <c r="D16" s="9">
        <v>2</v>
      </c>
      <c r="E16" s="9">
        <v>88</v>
      </c>
      <c r="F16" s="9">
        <v>134</v>
      </c>
      <c r="G16" s="9">
        <v>159</v>
      </c>
      <c r="H16" s="9">
        <v>58</v>
      </c>
      <c r="I16" s="9">
        <v>74</v>
      </c>
      <c r="J16" s="9">
        <v>35</v>
      </c>
      <c r="K16" s="9">
        <v>10</v>
      </c>
      <c r="L16" s="9">
        <v>21</v>
      </c>
      <c r="M16" s="9">
        <v>2</v>
      </c>
      <c r="N16" s="9">
        <v>0</v>
      </c>
      <c r="O16" s="10">
        <v>0</v>
      </c>
    </row>
    <row r="17" spans="1:15" ht="20.100000000000001" customHeight="1" thickBot="1">
      <c r="A17" s="2" t="s">
        <v>0</v>
      </c>
      <c r="B17" s="31" t="s">
        <v>16</v>
      </c>
      <c r="C17" s="9">
        <v>380</v>
      </c>
      <c r="D17" s="9">
        <v>90</v>
      </c>
      <c r="E17" s="9">
        <v>115</v>
      </c>
      <c r="F17" s="9">
        <v>120</v>
      </c>
      <c r="G17" s="9">
        <v>40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10">
        <v>15</v>
      </c>
    </row>
    <row r="18" spans="1:15" ht="20.100000000000001" customHeight="1" thickBot="1">
      <c r="A18" s="2" t="s">
        <v>0</v>
      </c>
      <c r="B18" s="9" t="s">
        <v>17</v>
      </c>
      <c r="C18" s="9">
        <v>8361</v>
      </c>
      <c r="D18" s="9">
        <v>1309</v>
      </c>
      <c r="E18" s="9">
        <v>766</v>
      </c>
      <c r="F18" s="9">
        <v>322</v>
      </c>
      <c r="G18" s="9">
        <v>186</v>
      </c>
      <c r="H18" s="9">
        <v>140</v>
      </c>
      <c r="I18" s="9">
        <v>596</v>
      </c>
      <c r="J18" s="9">
        <v>995</v>
      </c>
      <c r="K18" s="9">
        <v>1457</v>
      </c>
      <c r="L18" s="9">
        <v>1074</v>
      </c>
      <c r="M18" s="9">
        <v>568</v>
      </c>
      <c r="N18" s="9">
        <v>455</v>
      </c>
      <c r="O18" s="10">
        <v>493</v>
      </c>
    </row>
    <row r="19" spans="1:15" ht="20.100000000000001" customHeight="1" thickBot="1">
      <c r="A19" s="2" t="s">
        <v>0</v>
      </c>
      <c r="B19" s="9" t="s">
        <v>30</v>
      </c>
      <c r="C19" s="9">
        <v>5145</v>
      </c>
      <c r="D19" s="9">
        <v>0</v>
      </c>
      <c r="E19" s="9">
        <v>19</v>
      </c>
      <c r="F19" s="9">
        <v>17</v>
      </c>
      <c r="G19" s="9">
        <v>2</v>
      </c>
      <c r="H19" s="9">
        <v>0</v>
      </c>
      <c r="I19" s="9">
        <v>0</v>
      </c>
      <c r="J19" s="9">
        <v>20</v>
      </c>
      <c r="K19" s="9">
        <v>1043</v>
      </c>
      <c r="L19" s="9">
        <v>2342</v>
      </c>
      <c r="M19" s="9">
        <v>1420</v>
      </c>
      <c r="N19" s="9">
        <v>280</v>
      </c>
      <c r="O19" s="10">
        <v>2</v>
      </c>
    </row>
    <row r="20" spans="1:15" ht="20.100000000000001" customHeight="1" thickBot="1">
      <c r="A20" s="2" t="s">
        <v>0</v>
      </c>
      <c r="B20" s="9" t="s">
        <v>34</v>
      </c>
      <c r="C20" s="9">
        <v>397</v>
      </c>
      <c r="D20" s="9">
        <v>32</v>
      </c>
      <c r="E20" s="9">
        <v>170</v>
      </c>
      <c r="F20" s="9">
        <v>151</v>
      </c>
      <c r="G20" s="9">
        <v>37</v>
      </c>
      <c r="H20" s="9">
        <v>6</v>
      </c>
      <c r="I20" s="9">
        <v>0</v>
      </c>
      <c r="J20" s="9">
        <v>0</v>
      </c>
      <c r="K20" s="9">
        <v>0</v>
      </c>
      <c r="L20" s="9">
        <v>0</v>
      </c>
      <c r="M20" s="9">
        <v>1</v>
      </c>
      <c r="N20" s="9">
        <v>0</v>
      </c>
      <c r="O20" s="10">
        <v>0</v>
      </c>
    </row>
    <row r="21" spans="1:15" ht="20.100000000000001" customHeight="1" thickBot="1">
      <c r="A21" s="2" t="s">
        <v>0</v>
      </c>
      <c r="B21" s="9" t="s">
        <v>18</v>
      </c>
      <c r="C21" s="9">
        <v>1096</v>
      </c>
      <c r="D21" s="9">
        <v>298</v>
      </c>
      <c r="E21" s="9">
        <v>243</v>
      </c>
      <c r="F21" s="9">
        <v>103</v>
      </c>
      <c r="G21" s="9">
        <v>24</v>
      </c>
      <c r="H21" s="9">
        <v>19</v>
      </c>
      <c r="I21" s="9">
        <v>47</v>
      </c>
      <c r="J21" s="9">
        <v>52</v>
      </c>
      <c r="K21" s="9">
        <v>44</v>
      </c>
      <c r="L21" s="9">
        <v>40</v>
      </c>
      <c r="M21" s="9">
        <v>40</v>
      </c>
      <c r="N21" s="9">
        <v>71</v>
      </c>
      <c r="O21" s="10">
        <v>115</v>
      </c>
    </row>
    <row r="22" spans="1:15" ht="20.100000000000001" customHeight="1" thickBot="1">
      <c r="A22" s="2" t="s">
        <v>0</v>
      </c>
      <c r="B22" s="9" t="s">
        <v>35</v>
      </c>
      <c r="C22" s="9">
        <v>199</v>
      </c>
      <c r="D22" s="9">
        <v>20</v>
      </c>
      <c r="E22" s="9">
        <v>17</v>
      </c>
      <c r="F22" s="9">
        <v>0</v>
      </c>
      <c r="G22" s="9">
        <v>5</v>
      </c>
      <c r="H22" s="9">
        <v>0</v>
      </c>
      <c r="I22" s="9">
        <v>20</v>
      </c>
      <c r="J22" s="9">
        <v>2</v>
      </c>
      <c r="K22" s="9">
        <v>10</v>
      </c>
      <c r="L22" s="9">
        <v>52</v>
      </c>
      <c r="M22" s="9">
        <v>31</v>
      </c>
      <c r="N22" s="9">
        <v>37</v>
      </c>
      <c r="O22" s="10">
        <v>5</v>
      </c>
    </row>
    <row r="23" spans="1:15" ht="20.100000000000001" customHeight="1" thickBot="1">
      <c r="A23" s="1" t="s">
        <v>0</v>
      </c>
      <c r="B23" s="9" t="s">
        <v>19</v>
      </c>
      <c r="C23" s="9">
        <v>3586</v>
      </c>
      <c r="D23" s="9">
        <v>549</v>
      </c>
      <c r="E23" s="9">
        <v>1420</v>
      </c>
      <c r="F23" s="9">
        <v>947</v>
      </c>
      <c r="G23" s="9">
        <v>98</v>
      </c>
      <c r="H23" s="9">
        <v>4</v>
      </c>
      <c r="I23" s="9">
        <v>178</v>
      </c>
      <c r="J23" s="9">
        <v>191</v>
      </c>
      <c r="K23" s="9">
        <v>94</v>
      </c>
      <c r="L23" s="9">
        <v>26</v>
      </c>
      <c r="M23" s="9">
        <v>14</v>
      </c>
      <c r="N23" s="9">
        <v>35</v>
      </c>
      <c r="O23" s="10">
        <v>30</v>
      </c>
    </row>
    <row r="24" spans="1:15" ht="20.100000000000001" customHeight="1" thickBot="1">
      <c r="A24" s="2" t="s">
        <v>0</v>
      </c>
      <c r="B24" s="9" t="s">
        <v>20</v>
      </c>
      <c r="C24" s="9">
        <v>2318</v>
      </c>
      <c r="D24" s="9">
        <v>22</v>
      </c>
      <c r="E24" s="9">
        <v>47</v>
      </c>
      <c r="F24" s="9">
        <v>20</v>
      </c>
      <c r="G24" s="9">
        <v>4</v>
      </c>
      <c r="H24" s="9">
        <v>0</v>
      </c>
      <c r="I24" s="9">
        <v>2</v>
      </c>
      <c r="J24" s="9">
        <v>0</v>
      </c>
      <c r="K24" s="9">
        <v>1</v>
      </c>
      <c r="L24" s="9">
        <v>810</v>
      </c>
      <c r="M24" s="9">
        <v>1242</v>
      </c>
      <c r="N24" s="9">
        <v>170</v>
      </c>
      <c r="O24" s="10">
        <v>0</v>
      </c>
    </row>
    <row r="25" spans="1:15" ht="20.100000000000001" customHeight="1" thickBot="1">
      <c r="A25" s="2" t="s">
        <v>0</v>
      </c>
      <c r="B25" s="9" t="s">
        <v>21</v>
      </c>
      <c r="C25" s="9">
        <v>155</v>
      </c>
      <c r="D25" s="9">
        <v>33</v>
      </c>
      <c r="E25" s="9">
        <v>46</v>
      </c>
      <c r="F25" s="9">
        <v>11</v>
      </c>
      <c r="G25" s="9">
        <v>0</v>
      </c>
      <c r="H25" s="9">
        <v>0</v>
      </c>
      <c r="I25" s="9">
        <v>0</v>
      </c>
      <c r="J25" s="9">
        <v>13</v>
      </c>
      <c r="K25" s="9">
        <v>4</v>
      </c>
      <c r="L25" s="9">
        <v>0</v>
      </c>
      <c r="M25" s="9">
        <v>2</v>
      </c>
      <c r="N25" s="9">
        <v>45</v>
      </c>
      <c r="O25" s="10">
        <v>1</v>
      </c>
    </row>
    <row r="26" spans="1:15" ht="20.100000000000001" customHeight="1" thickBot="1">
      <c r="A26" s="2" t="s">
        <v>0</v>
      </c>
      <c r="B26" s="9" t="s">
        <v>36</v>
      </c>
      <c r="C26" s="9">
        <v>99</v>
      </c>
      <c r="D26" s="9">
        <v>5</v>
      </c>
      <c r="E26" s="9">
        <v>53</v>
      </c>
      <c r="F26" s="9">
        <v>35</v>
      </c>
      <c r="G26" s="9">
        <v>6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0">
        <v>0</v>
      </c>
    </row>
    <row r="27" spans="1:15" ht="20.100000000000001" customHeight="1" thickBot="1">
      <c r="A27" s="1" t="s">
        <v>0</v>
      </c>
      <c r="B27" s="9" t="s">
        <v>56</v>
      </c>
      <c r="C27" s="9">
        <v>10357</v>
      </c>
      <c r="D27" s="9">
        <v>607</v>
      </c>
      <c r="E27" s="9">
        <v>968</v>
      </c>
      <c r="F27" s="9">
        <v>721</v>
      </c>
      <c r="G27" s="9">
        <v>423</v>
      </c>
      <c r="H27" s="9">
        <v>294</v>
      </c>
      <c r="I27" s="9">
        <v>483</v>
      </c>
      <c r="J27" s="9">
        <v>582</v>
      </c>
      <c r="K27" s="9">
        <v>477</v>
      </c>
      <c r="L27" s="9">
        <v>1657</v>
      </c>
      <c r="M27" s="9">
        <v>1834</v>
      </c>
      <c r="N27" s="9">
        <v>2031</v>
      </c>
      <c r="O27" s="10">
        <v>280</v>
      </c>
    </row>
    <row r="28" spans="1:15" ht="20.100000000000001" customHeight="1" thickBot="1">
      <c r="A28" s="1" t="s">
        <v>0</v>
      </c>
      <c r="B28" s="9" t="s">
        <v>22</v>
      </c>
      <c r="C28" s="9">
        <v>1512</v>
      </c>
      <c r="D28" s="9">
        <v>105</v>
      </c>
      <c r="E28" s="9">
        <v>345</v>
      </c>
      <c r="F28" s="9">
        <v>569</v>
      </c>
      <c r="G28" s="9">
        <v>428</v>
      </c>
      <c r="H28" s="9">
        <v>65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0">
        <v>0</v>
      </c>
    </row>
    <row r="29" spans="1:15" ht="20.100000000000001" customHeight="1" thickBot="1">
      <c r="A29" s="1" t="s">
        <v>0</v>
      </c>
      <c r="B29" s="9" t="s">
        <v>23</v>
      </c>
      <c r="C29" s="9">
        <v>2057</v>
      </c>
      <c r="D29" s="9">
        <v>188</v>
      </c>
      <c r="E29" s="9">
        <v>204</v>
      </c>
      <c r="F29" s="9">
        <v>128</v>
      </c>
      <c r="G29" s="9">
        <v>29</v>
      </c>
      <c r="H29" s="9">
        <v>7</v>
      </c>
      <c r="I29" s="9">
        <v>24</v>
      </c>
      <c r="J29" s="9">
        <v>29</v>
      </c>
      <c r="K29" s="9">
        <v>123</v>
      </c>
      <c r="L29" s="9">
        <v>400</v>
      </c>
      <c r="M29" s="9">
        <v>473</v>
      </c>
      <c r="N29" s="9">
        <v>276</v>
      </c>
      <c r="O29" s="10">
        <v>176</v>
      </c>
    </row>
    <row r="30" spans="1:15" ht="20.100000000000001" customHeight="1" thickBot="1">
      <c r="A30" s="1" t="s">
        <v>0</v>
      </c>
      <c r="B30" s="9" t="s">
        <v>25</v>
      </c>
      <c r="C30" s="9">
        <v>1351</v>
      </c>
      <c r="D30" s="9">
        <v>111</v>
      </c>
      <c r="E30" s="9">
        <v>140</v>
      </c>
      <c r="F30" s="9">
        <v>100</v>
      </c>
      <c r="G30" s="9">
        <v>57</v>
      </c>
      <c r="H30" s="9">
        <v>17</v>
      </c>
      <c r="I30" s="9">
        <v>24</v>
      </c>
      <c r="J30" s="9">
        <v>78</v>
      </c>
      <c r="K30" s="9">
        <v>174</v>
      </c>
      <c r="L30" s="9">
        <v>313</v>
      </c>
      <c r="M30" s="9">
        <v>194</v>
      </c>
      <c r="N30" s="9">
        <v>76</v>
      </c>
      <c r="O30" s="10">
        <v>67</v>
      </c>
    </row>
    <row r="31" spans="1:15" ht="20.100000000000001" customHeight="1" thickBot="1">
      <c r="A31" s="1" t="s">
        <v>0</v>
      </c>
      <c r="B31" s="9" t="s">
        <v>31</v>
      </c>
      <c r="C31" s="9">
        <v>2028</v>
      </c>
      <c r="D31" s="9">
        <v>0</v>
      </c>
      <c r="E31" s="9">
        <v>0</v>
      </c>
      <c r="F31" s="9">
        <v>5</v>
      </c>
      <c r="G31" s="9">
        <v>3</v>
      </c>
      <c r="H31" s="9">
        <v>12</v>
      </c>
      <c r="I31" s="9">
        <v>41</v>
      </c>
      <c r="J31" s="9">
        <v>12</v>
      </c>
      <c r="K31" s="9">
        <v>0</v>
      </c>
      <c r="L31" s="9">
        <v>265</v>
      </c>
      <c r="M31" s="9">
        <v>732</v>
      </c>
      <c r="N31" s="9">
        <v>858</v>
      </c>
      <c r="O31" s="10">
        <v>100</v>
      </c>
    </row>
    <row r="32" spans="1:15" ht="20.100000000000001" customHeight="1" thickBot="1">
      <c r="A32" s="1" t="s">
        <v>0</v>
      </c>
      <c r="B32" s="9" t="s">
        <v>32</v>
      </c>
      <c r="C32" s="9">
        <v>95</v>
      </c>
      <c r="D32" s="9">
        <v>9</v>
      </c>
      <c r="E32" s="9">
        <v>8</v>
      </c>
      <c r="F32" s="9">
        <v>9</v>
      </c>
      <c r="G32" s="9">
        <v>9</v>
      </c>
      <c r="H32" s="9">
        <v>9</v>
      </c>
      <c r="I32" s="9">
        <v>7</v>
      </c>
      <c r="J32" s="9">
        <v>8</v>
      </c>
      <c r="K32" s="9">
        <v>8</v>
      </c>
      <c r="L32" s="9">
        <v>10</v>
      </c>
      <c r="M32" s="9">
        <v>6</v>
      </c>
      <c r="N32" s="9">
        <v>6</v>
      </c>
      <c r="O32" s="10">
        <v>6</v>
      </c>
    </row>
    <row r="33" spans="1:15" ht="20.100000000000001" customHeight="1" thickBot="1">
      <c r="A33" s="1" t="s">
        <v>0</v>
      </c>
      <c r="B33" s="9" t="s">
        <v>26</v>
      </c>
      <c r="C33" s="9">
        <v>1508</v>
      </c>
      <c r="D33" s="9">
        <v>186</v>
      </c>
      <c r="E33" s="9">
        <v>259</v>
      </c>
      <c r="F33" s="9">
        <v>173</v>
      </c>
      <c r="G33" s="9">
        <v>85</v>
      </c>
      <c r="H33" s="9">
        <v>76</v>
      </c>
      <c r="I33" s="9">
        <v>101</v>
      </c>
      <c r="J33" s="9">
        <v>196</v>
      </c>
      <c r="K33" s="9">
        <v>214</v>
      </c>
      <c r="L33" s="9">
        <v>137</v>
      </c>
      <c r="M33" s="9">
        <v>46</v>
      </c>
      <c r="N33" s="9">
        <v>23</v>
      </c>
      <c r="O33" s="10">
        <v>12</v>
      </c>
    </row>
    <row r="34" spans="1:15" ht="20.100000000000001" customHeight="1" thickBot="1">
      <c r="A34" s="1" t="s">
        <v>0</v>
      </c>
      <c r="B34" s="13" t="s">
        <v>27</v>
      </c>
      <c r="C34" s="14">
        <v>1792</v>
      </c>
      <c r="D34" s="14">
        <v>188</v>
      </c>
      <c r="E34" s="14">
        <v>235</v>
      </c>
      <c r="F34" s="14">
        <v>134</v>
      </c>
      <c r="G34" s="14">
        <v>53</v>
      </c>
      <c r="H34" s="14">
        <v>59</v>
      </c>
      <c r="I34" s="14">
        <v>104</v>
      </c>
      <c r="J34" s="14">
        <v>186</v>
      </c>
      <c r="K34" s="14">
        <v>135</v>
      </c>
      <c r="L34" s="14">
        <v>312</v>
      </c>
      <c r="M34" s="14">
        <v>170</v>
      </c>
      <c r="N34" s="14">
        <v>135</v>
      </c>
      <c r="O34" s="15">
        <v>81</v>
      </c>
    </row>
    <row r="35" spans="1:15">
      <c r="B35" s="23" t="s">
        <v>53</v>
      </c>
    </row>
    <row r="36" spans="1:15">
      <c r="B36" s="23" t="s">
        <v>54</v>
      </c>
    </row>
  </sheetData>
  <mergeCells count="1">
    <mergeCell ref="B5:O5"/>
  </mergeCells>
  <pageMargins left="1.1023622047244095" right="0" top="0.74803149606299213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7"/>
  <sheetViews>
    <sheetView topLeftCell="A13" workbookViewId="0">
      <selection activeCell="A20" sqref="A20"/>
    </sheetView>
  </sheetViews>
  <sheetFormatPr baseColWidth="10" defaultRowHeight="15"/>
  <cols>
    <col min="1" max="1" width="28" customWidth="1"/>
    <col min="3" max="14" width="11.140625" customWidth="1"/>
  </cols>
  <sheetData>
    <row r="1" spans="1:14">
      <c r="A1" s="3" t="s">
        <v>39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3" t="s">
        <v>40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3" t="s">
        <v>41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">
      <c r="A5" s="32" t="s">
        <v>52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7" spans="1:14" ht="30" customHeight="1">
      <c r="A7" s="6" t="s">
        <v>42</v>
      </c>
      <c r="B7" s="6" t="s">
        <v>43</v>
      </c>
      <c r="C7" s="6" t="s">
        <v>2</v>
      </c>
      <c r="D7" s="6" t="s">
        <v>44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  <c r="N7" s="6" t="s">
        <v>12</v>
      </c>
    </row>
    <row r="8" spans="1:14" ht="30" customHeight="1" thickBot="1">
      <c r="A8" s="16" t="s">
        <v>43</v>
      </c>
      <c r="B8" s="11">
        <f>SUM(B9:B25)</f>
        <v>11750</v>
      </c>
      <c r="C8" s="11">
        <f t="shared" ref="C8:N8" si="0">SUM(C9:C25)</f>
        <v>2030</v>
      </c>
      <c r="D8" s="11">
        <f t="shared" si="0"/>
        <v>2036</v>
      </c>
      <c r="E8" s="11">
        <f t="shared" si="0"/>
        <v>1235</v>
      </c>
      <c r="F8" s="11">
        <f t="shared" si="0"/>
        <v>597</v>
      </c>
      <c r="G8" s="11">
        <f t="shared" si="0"/>
        <v>327</v>
      </c>
      <c r="H8" s="11">
        <f t="shared" si="0"/>
        <v>930</v>
      </c>
      <c r="I8" s="11">
        <f t="shared" si="0"/>
        <v>1370</v>
      </c>
      <c r="J8" s="11">
        <f t="shared" si="0"/>
        <v>1489</v>
      </c>
      <c r="K8" s="11">
        <f t="shared" si="0"/>
        <v>651</v>
      </c>
      <c r="L8" s="11">
        <f t="shared" si="0"/>
        <v>256</v>
      </c>
      <c r="M8" s="11">
        <f t="shared" si="0"/>
        <v>344</v>
      </c>
      <c r="N8" s="11">
        <f t="shared" si="0"/>
        <v>485</v>
      </c>
    </row>
    <row r="9" spans="1:14" ht="27" customHeight="1" thickBot="1">
      <c r="A9" s="16" t="s">
        <v>1</v>
      </c>
      <c r="B9" s="11">
        <v>1662</v>
      </c>
      <c r="C9" s="11">
        <v>55</v>
      </c>
      <c r="D9" s="11">
        <v>104</v>
      </c>
      <c r="E9" s="11">
        <v>66</v>
      </c>
      <c r="F9" s="11">
        <v>59</v>
      </c>
      <c r="G9" s="11">
        <v>20</v>
      </c>
      <c r="H9" s="11">
        <v>77</v>
      </c>
      <c r="I9" s="11">
        <v>339</v>
      </c>
      <c r="J9" s="11">
        <v>656</v>
      </c>
      <c r="K9" s="11">
        <v>248</v>
      </c>
      <c r="L9" s="11">
        <v>22</v>
      </c>
      <c r="M9" s="11">
        <v>13</v>
      </c>
      <c r="N9" s="12">
        <v>3</v>
      </c>
    </row>
    <row r="10" spans="1:14" ht="27" customHeight="1" thickBot="1">
      <c r="A10" s="7" t="s">
        <v>13</v>
      </c>
      <c r="B10" s="9">
        <v>70</v>
      </c>
      <c r="C10" s="9">
        <v>0</v>
      </c>
      <c r="D10" s="9">
        <v>0</v>
      </c>
      <c r="E10" s="9">
        <v>13</v>
      </c>
      <c r="F10" s="9">
        <v>27</v>
      </c>
      <c r="G10" s="9">
        <v>20</v>
      </c>
      <c r="H10" s="9">
        <v>10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v>0</v>
      </c>
    </row>
    <row r="11" spans="1:14" ht="27" customHeight="1" thickBot="1">
      <c r="A11" s="7" t="s">
        <v>14</v>
      </c>
      <c r="B11" s="9">
        <v>1118</v>
      </c>
      <c r="C11" s="9">
        <v>89</v>
      </c>
      <c r="D11" s="9">
        <v>195</v>
      </c>
      <c r="E11" s="9">
        <v>140</v>
      </c>
      <c r="F11" s="9">
        <v>87</v>
      </c>
      <c r="G11" s="9">
        <v>61</v>
      </c>
      <c r="H11" s="9">
        <v>71</v>
      </c>
      <c r="I11" s="9">
        <v>104</v>
      </c>
      <c r="J11" s="9">
        <v>169</v>
      </c>
      <c r="K11" s="9">
        <v>106</v>
      </c>
      <c r="L11" s="9">
        <v>43</v>
      </c>
      <c r="M11" s="9">
        <v>36</v>
      </c>
      <c r="N11" s="10">
        <v>17</v>
      </c>
    </row>
    <row r="12" spans="1:14" ht="27" customHeight="1" thickBot="1">
      <c r="A12" s="7" t="s">
        <v>15</v>
      </c>
      <c r="B12" s="9">
        <v>26</v>
      </c>
      <c r="C12" s="9">
        <v>0</v>
      </c>
      <c r="D12" s="9">
        <v>0</v>
      </c>
      <c r="E12" s="9">
        <v>0</v>
      </c>
      <c r="F12" s="9">
        <v>2</v>
      </c>
      <c r="G12" s="9">
        <v>9</v>
      </c>
      <c r="H12" s="9">
        <v>13</v>
      </c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10">
        <v>0</v>
      </c>
    </row>
    <row r="13" spans="1:14" ht="27" customHeight="1" thickBot="1">
      <c r="A13" s="18" t="s">
        <v>16</v>
      </c>
      <c r="B13" s="9">
        <v>120</v>
      </c>
      <c r="C13" s="9">
        <v>40</v>
      </c>
      <c r="D13" s="9">
        <v>45</v>
      </c>
      <c r="E13" s="9">
        <v>20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v>15</v>
      </c>
    </row>
    <row r="14" spans="1:14" ht="27" customHeight="1" thickBot="1">
      <c r="A14" s="7" t="s">
        <v>17</v>
      </c>
      <c r="B14" s="9">
        <v>2700</v>
      </c>
      <c r="C14" s="9">
        <v>1018</v>
      </c>
      <c r="D14" s="9">
        <v>460</v>
      </c>
      <c r="E14" s="9">
        <v>97</v>
      </c>
      <c r="F14" s="9">
        <v>31</v>
      </c>
      <c r="G14" s="9">
        <v>29</v>
      </c>
      <c r="H14" s="9">
        <v>123</v>
      </c>
      <c r="I14" s="9">
        <v>195</v>
      </c>
      <c r="J14" s="9">
        <v>180</v>
      </c>
      <c r="K14" s="9">
        <v>59</v>
      </c>
      <c r="L14" s="9">
        <v>40</v>
      </c>
      <c r="M14" s="9">
        <v>130</v>
      </c>
      <c r="N14" s="10">
        <v>338</v>
      </c>
    </row>
    <row r="15" spans="1:14" ht="27" customHeight="1" thickBot="1">
      <c r="A15" s="7" t="s">
        <v>18</v>
      </c>
      <c r="B15" s="9">
        <v>494</v>
      </c>
      <c r="C15" s="9">
        <v>75</v>
      </c>
      <c r="D15" s="9">
        <v>128</v>
      </c>
      <c r="E15" s="9">
        <v>63</v>
      </c>
      <c r="F15" s="9">
        <v>20</v>
      </c>
      <c r="G15" s="9">
        <v>17</v>
      </c>
      <c r="H15" s="9">
        <v>47</v>
      </c>
      <c r="I15" s="9">
        <v>52</v>
      </c>
      <c r="J15" s="9">
        <v>44</v>
      </c>
      <c r="K15" s="9">
        <v>35</v>
      </c>
      <c r="L15" s="9">
        <v>2</v>
      </c>
      <c r="M15" s="9">
        <v>2</v>
      </c>
      <c r="N15" s="10">
        <v>9</v>
      </c>
    </row>
    <row r="16" spans="1:14" ht="27" customHeight="1" thickBot="1">
      <c r="A16" s="7" t="s">
        <v>19</v>
      </c>
      <c r="B16" s="9">
        <v>1238</v>
      </c>
      <c r="C16" s="9">
        <v>209</v>
      </c>
      <c r="D16" s="9">
        <v>293</v>
      </c>
      <c r="E16" s="9">
        <v>175</v>
      </c>
      <c r="F16" s="9">
        <v>8</v>
      </c>
      <c r="G16" s="9">
        <v>0</v>
      </c>
      <c r="H16" s="9">
        <v>178</v>
      </c>
      <c r="I16" s="9">
        <v>191</v>
      </c>
      <c r="J16" s="9">
        <v>94</v>
      </c>
      <c r="K16" s="9">
        <v>20</v>
      </c>
      <c r="L16" s="9">
        <v>13</v>
      </c>
      <c r="M16" s="9">
        <v>27</v>
      </c>
      <c r="N16" s="10">
        <v>30</v>
      </c>
    </row>
    <row r="17" spans="1:14" ht="27" customHeight="1" thickBot="1">
      <c r="A17" s="7" t="s">
        <v>20</v>
      </c>
      <c r="B17" s="9">
        <v>24</v>
      </c>
      <c r="C17" s="9">
        <v>5</v>
      </c>
      <c r="D17" s="9">
        <v>13</v>
      </c>
      <c r="E17" s="9">
        <v>6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0">
        <v>0</v>
      </c>
    </row>
    <row r="18" spans="1:14" ht="27" customHeight="1" thickBot="1">
      <c r="A18" s="7" t="s">
        <v>21</v>
      </c>
      <c r="B18" s="9">
        <v>84</v>
      </c>
      <c r="C18" s="9">
        <v>32</v>
      </c>
      <c r="D18" s="9">
        <v>38</v>
      </c>
      <c r="E18" s="9">
        <v>7</v>
      </c>
      <c r="F18" s="9">
        <v>0</v>
      </c>
      <c r="G18" s="9">
        <v>0</v>
      </c>
      <c r="H18" s="9">
        <v>0</v>
      </c>
      <c r="I18" s="9">
        <v>3</v>
      </c>
      <c r="J18" s="9">
        <v>4</v>
      </c>
      <c r="K18" s="9">
        <v>0</v>
      </c>
      <c r="L18" s="9">
        <v>0</v>
      </c>
      <c r="M18" s="9">
        <v>0</v>
      </c>
      <c r="N18" s="10">
        <v>0</v>
      </c>
    </row>
    <row r="19" spans="1:14" ht="27" customHeight="1" thickBot="1">
      <c r="A19" s="7" t="s">
        <v>57</v>
      </c>
      <c r="B19" s="9">
        <v>1820</v>
      </c>
      <c r="C19" s="9">
        <v>263</v>
      </c>
      <c r="D19" s="9">
        <v>407</v>
      </c>
      <c r="E19" s="9">
        <v>214</v>
      </c>
      <c r="F19" s="9">
        <v>56</v>
      </c>
      <c r="G19" s="9">
        <v>87</v>
      </c>
      <c r="H19" s="9">
        <v>286</v>
      </c>
      <c r="I19" s="9">
        <v>267</v>
      </c>
      <c r="J19" s="9">
        <v>117</v>
      </c>
      <c r="K19" s="9">
        <v>25</v>
      </c>
      <c r="L19" s="9">
        <v>5</v>
      </c>
      <c r="M19" s="9">
        <v>40</v>
      </c>
      <c r="N19" s="10">
        <v>53</v>
      </c>
    </row>
    <row r="20" spans="1:14" ht="27" customHeight="1" thickBot="1">
      <c r="A20" s="7" t="s">
        <v>22</v>
      </c>
      <c r="B20" s="9">
        <v>467</v>
      </c>
      <c r="C20" s="9">
        <v>0</v>
      </c>
      <c r="D20" s="9">
        <v>20</v>
      </c>
      <c r="E20" s="9">
        <v>234</v>
      </c>
      <c r="F20" s="9">
        <v>213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v>0</v>
      </c>
    </row>
    <row r="21" spans="1:14" ht="27" customHeight="1" thickBot="1">
      <c r="A21" s="7" t="s">
        <v>23</v>
      </c>
      <c r="B21" s="9">
        <v>336</v>
      </c>
      <c r="C21" s="9">
        <v>23</v>
      </c>
      <c r="D21" s="9">
        <v>28</v>
      </c>
      <c r="E21" s="9">
        <v>1</v>
      </c>
      <c r="F21" s="9">
        <v>0</v>
      </c>
      <c r="G21" s="9">
        <v>5</v>
      </c>
      <c r="H21" s="9">
        <v>24</v>
      </c>
      <c r="I21" s="9">
        <v>19</v>
      </c>
      <c r="J21" s="9">
        <v>18</v>
      </c>
      <c r="K21" s="9">
        <v>45</v>
      </c>
      <c r="L21" s="9">
        <v>97</v>
      </c>
      <c r="M21" s="9">
        <v>71</v>
      </c>
      <c r="N21" s="10">
        <v>5</v>
      </c>
    </row>
    <row r="22" spans="1:14" ht="27" customHeight="1" thickBot="1">
      <c r="A22" s="7" t="s">
        <v>24</v>
      </c>
      <c r="B22" s="9">
        <v>57</v>
      </c>
      <c r="C22" s="9">
        <v>16</v>
      </c>
      <c r="D22" s="9">
        <v>21</v>
      </c>
      <c r="E22" s="9">
        <v>15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2</v>
      </c>
      <c r="N22" s="10">
        <v>3</v>
      </c>
    </row>
    <row r="23" spans="1:14" ht="27" customHeight="1" thickBot="1">
      <c r="A23" s="7" t="s">
        <v>25</v>
      </c>
      <c r="B23" s="9">
        <v>28</v>
      </c>
      <c r="C23" s="9">
        <v>3</v>
      </c>
      <c r="D23" s="9">
        <v>4</v>
      </c>
      <c r="E23" s="9">
        <v>7</v>
      </c>
      <c r="F23" s="9">
        <v>6</v>
      </c>
      <c r="G23" s="9">
        <v>3</v>
      </c>
      <c r="H23" s="9">
        <v>0</v>
      </c>
      <c r="I23" s="9">
        <v>0</v>
      </c>
      <c r="J23" s="9">
        <v>3</v>
      </c>
      <c r="K23" s="9">
        <v>2</v>
      </c>
      <c r="L23" s="9">
        <v>0</v>
      </c>
      <c r="M23" s="9">
        <v>0</v>
      </c>
      <c r="N23" s="10">
        <v>0</v>
      </c>
    </row>
    <row r="24" spans="1:14" ht="27" customHeight="1" thickBot="1">
      <c r="A24" s="7" t="s">
        <v>26</v>
      </c>
      <c r="B24" s="9">
        <v>1453</v>
      </c>
      <c r="C24" s="9">
        <v>185</v>
      </c>
      <c r="D24" s="9">
        <v>256</v>
      </c>
      <c r="E24" s="9">
        <v>172</v>
      </c>
      <c r="F24" s="9">
        <v>85</v>
      </c>
      <c r="G24" s="9">
        <v>76</v>
      </c>
      <c r="H24" s="9">
        <v>101</v>
      </c>
      <c r="I24" s="9">
        <v>196</v>
      </c>
      <c r="J24" s="9">
        <v>202</v>
      </c>
      <c r="K24" s="9">
        <v>111</v>
      </c>
      <c r="L24" s="9">
        <v>34</v>
      </c>
      <c r="M24" s="9">
        <v>23</v>
      </c>
      <c r="N24" s="10">
        <v>12</v>
      </c>
    </row>
    <row r="25" spans="1:14" ht="27" customHeight="1">
      <c r="A25" s="20" t="s">
        <v>27</v>
      </c>
      <c r="B25" s="14">
        <v>53</v>
      </c>
      <c r="C25" s="14">
        <v>17</v>
      </c>
      <c r="D25" s="14">
        <v>24</v>
      </c>
      <c r="E25" s="14">
        <v>5</v>
      </c>
      <c r="F25" s="14">
        <v>3</v>
      </c>
      <c r="G25" s="14">
        <v>0</v>
      </c>
      <c r="H25" s="14">
        <v>0</v>
      </c>
      <c r="I25" s="14">
        <v>2</v>
      </c>
      <c r="J25" s="14">
        <v>2</v>
      </c>
      <c r="K25" s="14">
        <v>0</v>
      </c>
      <c r="L25" s="14">
        <v>0</v>
      </c>
      <c r="M25" s="14">
        <v>0</v>
      </c>
      <c r="N25" s="15">
        <v>0</v>
      </c>
    </row>
    <row r="26" spans="1:14">
      <c r="A26" s="23" t="s">
        <v>53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>
      <c r="A27" s="23" t="s">
        <v>54</v>
      </c>
    </row>
  </sheetData>
  <mergeCells count="1">
    <mergeCell ref="A5:N5"/>
  </mergeCells>
  <pageMargins left="0.70866141732283472" right="0" top="0.74803149606299213" bottom="0" header="0" footer="0"/>
  <pageSetup paperSize="9" scale="7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2"/>
  <sheetViews>
    <sheetView topLeftCell="A10" workbookViewId="0">
      <selection activeCell="B11" sqref="B11"/>
    </sheetView>
  </sheetViews>
  <sheetFormatPr baseColWidth="10" defaultRowHeight="15"/>
  <cols>
    <col min="1" max="1" width="22.7109375" customWidth="1"/>
  </cols>
  <sheetData>
    <row r="1" spans="1:14">
      <c r="A1" s="3" t="s">
        <v>39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3" t="s">
        <v>40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3" t="s">
        <v>41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">
      <c r="A5" s="32" t="s">
        <v>46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7" spans="1:14" ht="30" customHeight="1">
      <c r="A7" s="6" t="s">
        <v>42</v>
      </c>
      <c r="B7" s="6" t="s">
        <v>43</v>
      </c>
      <c r="C7" s="6" t="s">
        <v>2</v>
      </c>
      <c r="D7" s="6" t="s">
        <v>44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  <c r="N7" s="6" t="s">
        <v>12</v>
      </c>
    </row>
    <row r="8" spans="1:14" ht="30" customHeight="1" thickBot="1">
      <c r="A8" s="11" t="s">
        <v>43</v>
      </c>
      <c r="B8" s="11">
        <f>SUM(B9:B20)</f>
        <v>16652</v>
      </c>
      <c r="C8" s="11">
        <f t="shared" ref="C8:N8" si="0">SUM(C9:C20)</f>
        <v>0</v>
      </c>
      <c r="D8" s="11">
        <f t="shared" si="0"/>
        <v>480</v>
      </c>
      <c r="E8" s="11">
        <f t="shared" si="0"/>
        <v>3392</v>
      </c>
      <c r="F8" s="11">
        <f t="shared" si="0"/>
        <v>3355</v>
      </c>
      <c r="G8" s="11">
        <f t="shared" si="0"/>
        <v>720</v>
      </c>
      <c r="H8" s="11">
        <f t="shared" si="0"/>
        <v>120</v>
      </c>
      <c r="I8" s="11">
        <f t="shared" si="0"/>
        <v>90</v>
      </c>
      <c r="J8" s="11">
        <f t="shared" si="0"/>
        <v>1986</v>
      </c>
      <c r="K8" s="11">
        <f t="shared" si="0"/>
        <v>3754</v>
      </c>
      <c r="L8" s="11">
        <f t="shared" si="0"/>
        <v>2230</v>
      </c>
      <c r="M8" s="11">
        <f t="shared" si="0"/>
        <v>435</v>
      </c>
      <c r="N8" s="11">
        <f t="shared" si="0"/>
        <v>90</v>
      </c>
    </row>
    <row r="9" spans="1:14" ht="30" customHeight="1" thickBot="1">
      <c r="A9" s="11" t="s">
        <v>1</v>
      </c>
      <c r="B9" s="11">
        <v>80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40</v>
      </c>
      <c r="L9" s="11">
        <v>40</v>
      </c>
      <c r="M9" s="11">
        <v>0</v>
      </c>
      <c r="N9" s="12">
        <v>0</v>
      </c>
    </row>
    <row r="10" spans="1:14" ht="30" customHeight="1" thickBot="1">
      <c r="A10" s="9" t="s">
        <v>13</v>
      </c>
      <c r="B10" s="9">
        <v>30</v>
      </c>
      <c r="C10" s="9">
        <v>0</v>
      </c>
      <c r="D10" s="9">
        <v>0</v>
      </c>
      <c r="E10" s="9">
        <v>0</v>
      </c>
      <c r="F10" s="9">
        <v>0</v>
      </c>
      <c r="G10" s="9">
        <v>20</v>
      </c>
      <c r="H10" s="9">
        <v>10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v>0</v>
      </c>
    </row>
    <row r="11" spans="1:14" ht="30" customHeight="1" thickBot="1">
      <c r="A11" s="9" t="s">
        <v>28</v>
      </c>
      <c r="B11" s="9">
        <v>8037</v>
      </c>
      <c r="C11" s="9">
        <v>0</v>
      </c>
      <c r="D11" s="9">
        <v>480</v>
      </c>
      <c r="E11" s="9">
        <v>3392</v>
      </c>
      <c r="F11" s="9">
        <v>3355</v>
      </c>
      <c r="G11" s="9">
        <v>700</v>
      </c>
      <c r="H11" s="9">
        <v>110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v>0</v>
      </c>
    </row>
    <row r="12" spans="1:14" ht="30" customHeight="1" thickBot="1">
      <c r="A12" s="9" t="s">
        <v>29</v>
      </c>
      <c r="B12" s="9">
        <v>63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23</v>
      </c>
      <c r="K12" s="9">
        <v>35</v>
      </c>
      <c r="L12" s="9">
        <v>5</v>
      </c>
      <c r="M12" s="9">
        <v>0</v>
      </c>
      <c r="N12" s="10">
        <v>0</v>
      </c>
    </row>
    <row r="13" spans="1:14" ht="30" customHeight="1" thickBot="1">
      <c r="A13" s="9" t="s">
        <v>17</v>
      </c>
      <c r="B13" s="9">
        <v>1802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90</v>
      </c>
      <c r="J13" s="9">
        <v>837</v>
      </c>
      <c r="K13" s="9">
        <v>725</v>
      </c>
      <c r="L13" s="9">
        <v>150</v>
      </c>
      <c r="M13" s="9">
        <v>0</v>
      </c>
      <c r="N13" s="10">
        <v>0</v>
      </c>
    </row>
    <row r="14" spans="1:14" ht="30" customHeight="1" thickBot="1">
      <c r="A14" s="9" t="s">
        <v>30</v>
      </c>
      <c r="B14" s="9">
        <v>4910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1030</v>
      </c>
      <c r="K14" s="9">
        <v>2250</v>
      </c>
      <c r="L14" s="9">
        <v>1350</v>
      </c>
      <c r="M14" s="9">
        <v>280</v>
      </c>
      <c r="N14" s="10">
        <v>0</v>
      </c>
    </row>
    <row r="15" spans="1:14" ht="30" customHeight="1" thickBot="1">
      <c r="A15" s="9" t="s">
        <v>20</v>
      </c>
      <c r="B15" s="9">
        <v>50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1</v>
      </c>
      <c r="K15" s="9">
        <v>42</v>
      </c>
      <c r="L15" s="9">
        <v>7</v>
      </c>
      <c r="M15" s="9">
        <v>0</v>
      </c>
      <c r="N15" s="10">
        <v>0</v>
      </c>
    </row>
    <row r="16" spans="1:14" ht="30" customHeight="1" thickBot="1">
      <c r="A16" s="9" t="s">
        <v>57</v>
      </c>
      <c r="B16" s="9">
        <v>60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10</v>
      </c>
      <c r="L16" s="9">
        <v>50</v>
      </c>
      <c r="M16" s="9">
        <v>0</v>
      </c>
      <c r="N16" s="10">
        <v>0</v>
      </c>
    </row>
    <row r="17" spans="1:14" ht="30" customHeight="1" thickBot="1">
      <c r="A17" s="9" t="s">
        <v>25</v>
      </c>
      <c r="B17" s="9">
        <v>327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65</v>
      </c>
      <c r="K17" s="9">
        <v>169</v>
      </c>
      <c r="L17" s="9">
        <v>78</v>
      </c>
      <c r="M17" s="9">
        <v>15</v>
      </c>
      <c r="N17" s="10">
        <v>0</v>
      </c>
    </row>
    <row r="18" spans="1:14" ht="30" customHeight="1" thickBot="1">
      <c r="A18" s="9" t="s">
        <v>31</v>
      </c>
      <c r="B18" s="9">
        <v>825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235</v>
      </c>
      <c r="L18" s="9">
        <v>400</v>
      </c>
      <c r="M18" s="9">
        <v>100</v>
      </c>
      <c r="N18" s="10">
        <v>90</v>
      </c>
    </row>
    <row r="19" spans="1:14" ht="30" customHeight="1" thickBot="1">
      <c r="A19" s="9" t="s">
        <v>32</v>
      </c>
      <c r="B19" s="9">
        <v>3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3</v>
      </c>
      <c r="L19" s="9">
        <v>0</v>
      </c>
      <c r="M19" s="9">
        <v>0</v>
      </c>
      <c r="N19" s="10">
        <v>0</v>
      </c>
    </row>
    <row r="20" spans="1:14" ht="30" customHeight="1">
      <c r="A20" s="14" t="s">
        <v>27</v>
      </c>
      <c r="B20" s="14">
        <v>465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30</v>
      </c>
      <c r="K20" s="14">
        <v>245</v>
      </c>
      <c r="L20" s="14">
        <v>150</v>
      </c>
      <c r="M20" s="14">
        <v>40</v>
      </c>
      <c r="N20" s="15">
        <v>0</v>
      </c>
    </row>
    <row r="21" spans="1:14">
      <c r="A21" s="23" t="s">
        <v>53</v>
      </c>
    </row>
    <row r="22" spans="1:14">
      <c r="A22" s="23" t="s">
        <v>54</v>
      </c>
    </row>
  </sheetData>
  <mergeCells count="1">
    <mergeCell ref="A5:N5"/>
  </mergeCells>
  <pageMargins left="0.70866141732283472" right="0" top="0.74803149606299213" bottom="0" header="0" footer="0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4"/>
  <sheetViews>
    <sheetView topLeftCell="A10" workbookViewId="0">
      <selection activeCell="B15" sqref="B15"/>
    </sheetView>
  </sheetViews>
  <sheetFormatPr baseColWidth="10" defaultRowHeight="15"/>
  <cols>
    <col min="1" max="1" width="23.85546875" customWidth="1"/>
  </cols>
  <sheetData>
    <row r="1" spans="1:15">
      <c r="A1" s="3" t="s">
        <v>39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>
      <c r="A2" s="3" t="s">
        <v>40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>
      <c r="A3" s="3" t="s">
        <v>41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ht="18">
      <c r="A5" s="32" t="s">
        <v>55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7" spans="1:15" ht="30" customHeight="1">
      <c r="A7" s="6" t="s">
        <v>42</v>
      </c>
      <c r="B7" s="6" t="s">
        <v>43</v>
      </c>
      <c r="C7" s="6" t="s">
        <v>2</v>
      </c>
      <c r="D7" s="6" t="s">
        <v>44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  <c r="N7" s="6" t="s">
        <v>12</v>
      </c>
    </row>
    <row r="8" spans="1:15" ht="30" customHeight="1" thickBot="1">
      <c r="A8" s="16" t="s">
        <v>43</v>
      </c>
      <c r="B8" s="11">
        <f>SUM(B9:B22)</f>
        <v>1925</v>
      </c>
      <c r="C8" s="11">
        <f t="shared" ref="C8:N8" si="0">SUM(C9:C22)</f>
        <v>22</v>
      </c>
      <c r="D8" s="11">
        <f t="shared" si="0"/>
        <v>40</v>
      </c>
      <c r="E8" s="11">
        <f t="shared" si="0"/>
        <v>22</v>
      </c>
      <c r="F8" s="11">
        <f t="shared" si="0"/>
        <v>54</v>
      </c>
      <c r="G8" s="11">
        <f t="shared" si="0"/>
        <v>19</v>
      </c>
      <c r="H8" s="11">
        <f t="shared" si="0"/>
        <v>262</v>
      </c>
      <c r="I8" s="11">
        <f t="shared" si="0"/>
        <v>552</v>
      </c>
      <c r="J8" s="11">
        <f t="shared" si="0"/>
        <v>194</v>
      </c>
      <c r="K8" s="11">
        <f t="shared" si="0"/>
        <v>254</v>
      </c>
      <c r="L8" s="11">
        <f t="shared" si="0"/>
        <v>373</v>
      </c>
      <c r="M8" s="11">
        <f t="shared" si="0"/>
        <v>120</v>
      </c>
      <c r="N8" s="11">
        <f t="shared" si="0"/>
        <v>13</v>
      </c>
      <c r="O8" s="19"/>
    </row>
    <row r="9" spans="1:15" ht="30" customHeight="1" thickBot="1">
      <c r="A9" s="16" t="s">
        <v>33</v>
      </c>
      <c r="B9" s="16">
        <v>50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20</v>
      </c>
      <c r="L9" s="16">
        <v>30</v>
      </c>
      <c r="M9" s="16">
        <v>0</v>
      </c>
      <c r="N9" s="17">
        <v>0</v>
      </c>
    </row>
    <row r="10" spans="1:15" ht="30" customHeight="1" thickBot="1">
      <c r="A10" s="7" t="s">
        <v>29</v>
      </c>
      <c r="B10" s="7">
        <v>73</v>
      </c>
      <c r="C10" s="7">
        <v>2</v>
      </c>
      <c r="D10" s="7">
        <v>6</v>
      </c>
      <c r="E10" s="7">
        <v>0</v>
      </c>
      <c r="F10" s="7">
        <v>5</v>
      </c>
      <c r="G10" s="7">
        <v>7</v>
      </c>
      <c r="H10" s="7">
        <v>10</v>
      </c>
      <c r="I10" s="7">
        <v>16</v>
      </c>
      <c r="J10" s="7">
        <v>0</v>
      </c>
      <c r="K10" s="7">
        <v>3</v>
      </c>
      <c r="L10" s="7">
        <v>11</v>
      </c>
      <c r="M10" s="7">
        <v>8</v>
      </c>
      <c r="N10" s="8">
        <v>5</v>
      </c>
    </row>
    <row r="11" spans="1:15" ht="30" customHeight="1" thickBot="1">
      <c r="A11" s="7" t="s">
        <v>15</v>
      </c>
      <c r="B11" s="7">
        <v>22</v>
      </c>
      <c r="C11" s="7">
        <v>0</v>
      </c>
      <c r="D11" s="7">
        <v>10</v>
      </c>
      <c r="E11" s="7">
        <v>10</v>
      </c>
      <c r="F11" s="7">
        <v>0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8">
        <v>0</v>
      </c>
    </row>
    <row r="12" spans="1:15" ht="30" customHeight="1" thickBot="1">
      <c r="A12" s="7" t="s">
        <v>17</v>
      </c>
      <c r="B12" s="7">
        <v>900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230</v>
      </c>
      <c r="I12" s="7">
        <v>510</v>
      </c>
      <c r="J12" s="7">
        <v>160</v>
      </c>
      <c r="K12" s="7">
        <v>0</v>
      </c>
      <c r="L12" s="7">
        <v>0</v>
      </c>
      <c r="M12" s="7">
        <v>0</v>
      </c>
      <c r="N12" s="8">
        <v>0</v>
      </c>
    </row>
    <row r="13" spans="1:15" ht="30" customHeight="1" thickBot="1">
      <c r="A13" s="7" t="s">
        <v>30</v>
      </c>
      <c r="B13" s="7">
        <v>182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20</v>
      </c>
      <c r="J13" s="7">
        <v>13</v>
      </c>
      <c r="K13" s="7">
        <v>85</v>
      </c>
      <c r="L13" s="7">
        <v>62</v>
      </c>
      <c r="M13" s="7">
        <v>0</v>
      </c>
      <c r="N13" s="8">
        <v>2</v>
      </c>
    </row>
    <row r="14" spans="1:15" ht="30" customHeight="1" thickBot="1">
      <c r="A14" s="7" t="s">
        <v>34</v>
      </c>
      <c r="B14" s="7">
        <v>9</v>
      </c>
      <c r="C14" s="7">
        <v>0</v>
      </c>
      <c r="D14" s="7">
        <v>4</v>
      </c>
      <c r="E14" s="7">
        <v>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8">
        <v>0</v>
      </c>
    </row>
    <row r="15" spans="1:15" ht="30" customHeight="1" thickBot="1">
      <c r="A15" s="7" t="s">
        <v>35</v>
      </c>
      <c r="B15" s="7">
        <v>199</v>
      </c>
      <c r="C15" s="7">
        <v>20</v>
      </c>
      <c r="D15" s="7">
        <v>17</v>
      </c>
      <c r="E15" s="7">
        <v>0</v>
      </c>
      <c r="F15" s="7">
        <v>5</v>
      </c>
      <c r="G15" s="7">
        <v>0</v>
      </c>
      <c r="H15" s="7">
        <v>20</v>
      </c>
      <c r="I15" s="7">
        <v>2</v>
      </c>
      <c r="J15" s="7">
        <v>10</v>
      </c>
      <c r="K15" s="7">
        <v>52</v>
      </c>
      <c r="L15" s="7">
        <v>31</v>
      </c>
      <c r="M15" s="7">
        <v>37</v>
      </c>
      <c r="N15" s="8">
        <v>5</v>
      </c>
    </row>
    <row r="16" spans="1:15" ht="30" customHeight="1" thickBot="1">
      <c r="A16" s="7" t="s">
        <v>19</v>
      </c>
      <c r="B16" s="7">
        <v>9</v>
      </c>
      <c r="C16" s="7">
        <v>0</v>
      </c>
      <c r="D16" s="7">
        <v>3</v>
      </c>
      <c r="E16" s="7">
        <v>0</v>
      </c>
      <c r="F16" s="7">
        <v>0</v>
      </c>
      <c r="G16" s="7">
        <v>4</v>
      </c>
      <c r="H16" s="7">
        <v>0</v>
      </c>
      <c r="I16" s="7">
        <v>0</v>
      </c>
      <c r="J16" s="7">
        <v>0</v>
      </c>
      <c r="K16" s="7">
        <v>1</v>
      </c>
      <c r="L16" s="7">
        <v>1</v>
      </c>
      <c r="M16" s="7">
        <v>0</v>
      </c>
      <c r="N16" s="8">
        <v>0</v>
      </c>
    </row>
    <row r="17" spans="1:14" ht="30" customHeight="1" thickBot="1">
      <c r="A17" s="7" t="s">
        <v>20</v>
      </c>
      <c r="B17" s="7">
        <v>4</v>
      </c>
      <c r="C17" s="7">
        <v>0</v>
      </c>
      <c r="D17" s="7">
        <v>0</v>
      </c>
      <c r="E17" s="7">
        <v>0</v>
      </c>
      <c r="F17" s="7">
        <v>2</v>
      </c>
      <c r="G17" s="7">
        <v>0</v>
      </c>
      <c r="H17" s="7">
        <v>2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8">
        <v>0</v>
      </c>
    </row>
    <row r="18" spans="1:14" ht="30" customHeight="1" thickBot="1">
      <c r="A18" s="7" t="s">
        <v>57</v>
      </c>
      <c r="B18" s="7">
        <v>445</v>
      </c>
      <c r="C18" s="7">
        <v>0</v>
      </c>
      <c r="D18" s="7">
        <v>0</v>
      </c>
      <c r="E18" s="7">
        <v>6</v>
      </c>
      <c r="F18" s="7">
        <v>40</v>
      </c>
      <c r="G18" s="7">
        <v>5</v>
      </c>
      <c r="H18" s="7">
        <v>0</v>
      </c>
      <c r="I18" s="7">
        <v>0</v>
      </c>
      <c r="J18" s="7">
        <v>10</v>
      </c>
      <c r="K18" s="7">
        <v>77</v>
      </c>
      <c r="L18" s="7">
        <v>232</v>
      </c>
      <c r="M18" s="7">
        <v>75</v>
      </c>
      <c r="N18" s="8">
        <v>0</v>
      </c>
    </row>
    <row r="19" spans="1:14" ht="30" customHeight="1" thickBot="1">
      <c r="A19" s="7" t="s">
        <v>23</v>
      </c>
      <c r="B19" s="7">
        <v>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8">
        <v>1</v>
      </c>
    </row>
    <row r="20" spans="1:14" ht="30" customHeight="1" thickBot="1">
      <c r="A20" s="7" t="s">
        <v>25</v>
      </c>
      <c r="B20" s="7">
        <v>4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4</v>
      </c>
      <c r="J20" s="7">
        <v>0</v>
      </c>
      <c r="K20" s="7">
        <v>0</v>
      </c>
      <c r="L20" s="7">
        <v>0</v>
      </c>
      <c r="M20" s="7">
        <v>0</v>
      </c>
      <c r="N20" s="8">
        <v>0</v>
      </c>
    </row>
    <row r="21" spans="1:14" ht="30" customHeight="1" thickBot="1">
      <c r="A21" s="7" t="s">
        <v>32</v>
      </c>
      <c r="B21" s="7">
        <v>7</v>
      </c>
      <c r="C21" s="7">
        <v>0</v>
      </c>
      <c r="D21" s="7">
        <v>0</v>
      </c>
      <c r="E21" s="7">
        <v>2</v>
      </c>
      <c r="F21" s="7">
        <v>2</v>
      </c>
      <c r="G21" s="7">
        <v>1</v>
      </c>
      <c r="H21" s="7">
        <v>0</v>
      </c>
      <c r="I21" s="7">
        <v>0</v>
      </c>
      <c r="J21" s="7">
        <v>1</v>
      </c>
      <c r="K21" s="7">
        <v>1</v>
      </c>
      <c r="L21" s="7">
        <v>0</v>
      </c>
      <c r="M21" s="7">
        <v>0</v>
      </c>
      <c r="N21" s="8">
        <v>0</v>
      </c>
    </row>
    <row r="22" spans="1:14" ht="30" customHeight="1">
      <c r="A22" s="20" t="s">
        <v>27</v>
      </c>
      <c r="B22" s="20">
        <v>20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15</v>
      </c>
      <c r="L22" s="20">
        <v>5</v>
      </c>
      <c r="M22" s="20">
        <v>0</v>
      </c>
      <c r="N22" s="21">
        <v>0</v>
      </c>
    </row>
    <row r="23" spans="1:14">
      <c r="A23" s="23" t="s">
        <v>53</v>
      </c>
    </row>
    <row r="24" spans="1:14">
      <c r="A24" s="23" t="s">
        <v>54</v>
      </c>
    </row>
  </sheetData>
  <mergeCells count="1">
    <mergeCell ref="A5:N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5"/>
  <sheetViews>
    <sheetView tabSelected="1" topLeftCell="A4" workbookViewId="0">
      <selection activeCell="B17" sqref="B17"/>
    </sheetView>
  </sheetViews>
  <sheetFormatPr baseColWidth="10" defaultRowHeight="15"/>
  <cols>
    <col min="1" max="1" width="26.42578125" customWidth="1"/>
  </cols>
  <sheetData>
    <row r="1" spans="1:14">
      <c r="A1" s="3" t="s">
        <v>39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3" t="s">
        <v>40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3" t="s">
        <v>41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">
      <c r="A5" s="32" t="s">
        <v>51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7" spans="1:14" ht="30" customHeight="1">
      <c r="A7" s="6" t="s">
        <v>42</v>
      </c>
      <c r="B7" s="6" t="s">
        <v>43</v>
      </c>
      <c r="C7" s="6" t="s">
        <v>2</v>
      </c>
      <c r="D7" s="6" t="s">
        <v>44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  <c r="N7" s="6" t="s">
        <v>12</v>
      </c>
    </row>
    <row r="8" spans="1:14" ht="30" customHeight="1" thickBot="1">
      <c r="A8" s="11" t="s">
        <v>43</v>
      </c>
      <c r="B8" s="11">
        <f>SUM(B9:B23)</f>
        <v>12915</v>
      </c>
      <c r="C8" s="11">
        <f t="shared" ref="C8:N8" si="0">SUM(C9:C23)</f>
        <v>119</v>
      </c>
      <c r="D8" s="11">
        <f t="shared" si="0"/>
        <v>756</v>
      </c>
      <c r="E8" s="11">
        <f t="shared" si="0"/>
        <v>1070</v>
      </c>
      <c r="F8" s="11">
        <f t="shared" si="0"/>
        <v>4127</v>
      </c>
      <c r="G8" s="11">
        <f t="shared" si="0"/>
        <v>1827</v>
      </c>
      <c r="H8" s="11">
        <f t="shared" si="0"/>
        <v>28</v>
      </c>
      <c r="I8" s="11">
        <f t="shared" si="0"/>
        <v>28</v>
      </c>
      <c r="J8" s="11">
        <f t="shared" si="0"/>
        <v>27</v>
      </c>
      <c r="K8" s="11">
        <f t="shared" si="0"/>
        <v>2208</v>
      </c>
      <c r="L8" s="11">
        <f t="shared" si="0"/>
        <v>2371</v>
      </c>
      <c r="M8" s="11">
        <f t="shared" si="0"/>
        <v>328</v>
      </c>
      <c r="N8" s="11">
        <f t="shared" si="0"/>
        <v>26</v>
      </c>
    </row>
    <row r="9" spans="1:14" ht="30" customHeight="1" thickBot="1">
      <c r="A9" s="11" t="s">
        <v>28</v>
      </c>
      <c r="B9" s="11">
        <v>6552</v>
      </c>
      <c r="C9" s="11">
        <v>0</v>
      </c>
      <c r="D9" s="11">
        <v>150</v>
      </c>
      <c r="E9" s="11">
        <v>665</v>
      </c>
      <c r="F9" s="11">
        <v>3962</v>
      </c>
      <c r="G9" s="11">
        <v>1775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>
        <v>0</v>
      </c>
    </row>
    <row r="10" spans="1:14" ht="30" customHeight="1" thickBot="1">
      <c r="A10" s="9" t="s">
        <v>14</v>
      </c>
      <c r="B10" s="9">
        <v>104</v>
      </c>
      <c r="C10" s="9">
        <v>11</v>
      </c>
      <c r="D10" s="9">
        <v>11</v>
      </c>
      <c r="E10" s="9">
        <v>10</v>
      </c>
      <c r="F10" s="9">
        <v>8</v>
      </c>
      <c r="G10" s="9">
        <v>8</v>
      </c>
      <c r="H10" s="9">
        <v>8</v>
      </c>
      <c r="I10" s="9">
        <v>8</v>
      </c>
      <c r="J10" s="9">
        <v>8</v>
      </c>
      <c r="K10" s="9">
        <v>8</v>
      </c>
      <c r="L10" s="9">
        <v>8</v>
      </c>
      <c r="M10" s="9">
        <v>8</v>
      </c>
      <c r="N10" s="10">
        <v>8</v>
      </c>
    </row>
    <row r="11" spans="1:14" ht="30" customHeight="1" thickBot="1">
      <c r="A11" s="9" t="s">
        <v>29</v>
      </c>
      <c r="B11" s="9">
        <v>115</v>
      </c>
      <c r="C11" s="9">
        <v>12</v>
      </c>
      <c r="D11" s="9">
        <v>14</v>
      </c>
      <c r="E11" s="9">
        <v>11</v>
      </c>
      <c r="F11" s="9">
        <v>11</v>
      </c>
      <c r="G11" s="9">
        <v>9</v>
      </c>
      <c r="H11" s="9">
        <v>9</v>
      </c>
      <c r="I11" s="9">
        <v>8</v>
      </c>
      <c r="J11" s="9">
        <v>8</v>
      </c>
      <c r="K11" s="9">
        <v>9</v>
      </c>
      <c r="L11" s="9">
        <v>8</v>
      </c>
      <c r="M11" s="9">
        <v>8</v>
      </c>
      <c r="N11" s="10">
        <v>8</v>
      </c>
    </row>
    <row r="12" spans="1:14" ht="30" customHeight="1" thickBot="1">
      <c r="A12" s="9" t="s">
        <v>15</v>
      </c>
      <c r="B12" s="9">
        <v>257</v>
      </c>
      <c r="C12" s="9">
        <v>2</v>
      </c>
      <c r="D12" s="9">
        <v>78</v>
      </c>
      <c r="E12" s="9">
        <v>84</v>
      </c>
      <c r="F12" s="9">
        <v>74</v>
      </c>
      <c r="G12" s="9">
        <v>19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v>0</v>
      </c>
    </row>
    <row r="13" spans="1:14" ht="30" customHeight="1" thickBot="1">
      <c r="A13" s="9" t="s">
        <v>17</v>
      </c>
      <c r="B13" s="9">
        <v>14</v>
      </c>
      <c r="C13" s="9">
        <v>4</v>
      </c>
      <c r="D13" s="9">
        <v>6</v>
      </c>
      <c r="E13" s="9">
        <v>4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v>0</v>
      </c>
    </row>
    <row r="14" spans="1:14" ht="30" customHeight="1" thickBot="1">
      <c r="A14" s="9" t="s">
        <v>34</v>
      </c>
      <c r="B14" s="9">
        <v>149</v>
      </c>
      <c r="C14" s="9">
        <v>0</v>
      </c>
      <c r="D14" s="9">
        <v>57</v>
      </c>
      <c r="E14" s="9">
        <v>61</v>
      </c>
      <c r="F14" s="9">
        <v>27</v>
      </c>
      <c r="G14" s="9">
        <v>4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v>0</v>
      </c>
    </row>
    <row r="15" spans="1:14" ht="30" customHeight="1" thickBot="1">
      <c r="A15" s="9" t="s">
        <v>18</v>
      </c>
      <c r="B15" s="9">
        <v>4</v>
      </c>
      <c r="C15" s="9">
        <v>1</v>
      </c>
      <c r="D15" s="9">
        <v>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v>0</v>
      </c>
    </row>
    <row r="16" spans="1:14" ht="30" customHeight="1" thickBot="1">
      <c r="A16" s="9" t="s">
        <v>19</v>
      </c>
      <c r="B16" s="9">
        <v>258</v>
      </c>
      <c r="C16" s="9">
        <v>39</v>
      </c>
      <c r="D16" s="9">
        <v>147</v>
      </c>
      <c r="E16" s="9">
        <v>61</v>
      </c>
      <c r="F16" s="9">
        <v>6</v>
      </c>
      <c r="G16" s="9">
        <v>0</v>
      </c>
      <c r="H16" s="9">
        <v>0</v>
      </c>
      <c r="I16" s="9">
        <v>0</v>
      </c>
      <c r="J16" s="9">
        <v>0</v>
      </c>
      <c r="K16" s="9">
        <v>5</v>
      </c>
      <c r="L16" s="9">
        <v>0</v>
      </c>
      <c r="M16" s="9">
        <v>0</v>
      </c>
      <c r="N16" s="10">
        <v>0</v>
      </c>
    </row>
    <row r="17" spans="1:14" ht="30" customHeight="1" thickBot="1">
      <c r="A17" s="9" t="s">
        <v>20</v>
      </c>
      <c r="B17" s="9">
        <v>2213</v>
      </c>
      <c r="C17" s="9">
        <v>9</v>
      </c>
      <c r="D17" s="9">
        <v>25</v>
      </c>
      <c r="E17" s="9">
        <v>9</v>
      </c>
      <c r="F17" s="9">
        <v>2</v>
      </c>
      <c r="G17" s="9">
        <v>0</v>
      </c>
      <c r="H17" s="9">
        <v>0</v>
      </c>
      <c r="I17" s="9">
        <v>0</v>
      </c>
      <c r="J17" s="9">
        <v>0</v>
      </c>
      <c r="K17" s="9">
        <v>768</v>
      </c>
      <c r="L17" s="9">
        <v>1230</v>
      </c>
      <c r="M17" s="9">
        <v>170</v>
      </c>
      <c r="N17" s="10">
        <v>0</v>
      </c>
    </row>
    <row r="18" spans="1:14" ht="30" customHeight="1" thickBot="1">
      <c r="A18" s="9" t="s">
        <v>36</v>
      </c>
      <c r="B18" s="9">
        <v>66</v>
      </c>
      <c r="C18" s="9">
        <v>1</v>
      </c>
      <c r="D18" s="9">
        <v>36</v>
      </c>
      <c r="E18" s="9">
        <v>24</v>
      </c>
      <c r="F18" s="9">
        <v>5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v>0</v>
      </c>
    </row>
    <row r="19" spans="1:14" ht="30" customHeight="1" thickBot="1">
      <c r="A19" s="9" t="s">
        <v>57</v>
      </c>
      <c r="B19" s="9">
        <v>2728</v>
      </c>
      <c r="C19" s="9">
        <v>23</v>
      </c>
      <c r="D19" s="9">
        <v>174</v>
      </c>
      <c r="E19" s="9">
        <v>111</v>
      </c>
      <c r="F19" s="9">
        <v>17</v>
      </c>
      <c r="G19" s="9">
        <v>0</v>
      </c>
      <c r="H19" s="9">
        <v>0</v>
      </c>
      <c r="I19" s="9">
        <v>0</v>
      </c>
      <c r="J19" s="9">
        <v>0</v>
      </c>
      <c r="K19" s="9">
        <v>1265</v>
      </c>
      <c r="L19" s="9">
        <v>1008</v>
      </c>
      <c r="M19" s="9">
        <v>130</v>
      </c>
      <c r="N19" s="10">
        <v>0</v>
      </c>
    </row>
    <row r="20" spans="1:14" ht="30" customHeight="1" thickBot="1">
      <c r="A20" s="9" t="s">
        <v>23</v>
      </c>
      <c r="B20" s="9">
        <v>252</v>
      </c>
      <c r="C20" s="9">
        <v>0</v>
      </c>
      <c r="D20" s="9">
        <v>4</v>
      </c>
      <c r="E20" s="9">
        <v>3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140</v>
      </c>
      <c r="L20" s="9">
        <v>105</v>
      </c>
      <c r="M20" s="9">
        <v>0</v>
      </c>
      <c r="N20" s="10">
        <v>0</v>
      </c>
    </row>
    <row r="21" spans="1:14" ht="30" customHeight="1" thickBot="1">
      <c r="A21" s="9" t="s">
        <v>25</v>
      </c>
      <c r="B21" s="9">
        <v>62</v>
      </c>
      <c r="C21" s="9">
        <v>8</v>
      </c>
      <c r="D21" s="9">
        <v>6</v>
      </c>
      <c r="E21" s="9">
        <v>5</v>
      </c>
      <c r="F21" s="9">
        <v>4</v>
      </c>
      <c r="G21" s="9">
        <v>4</v>
      </c>
      <c r="H21" s="9">
        <v>4</v>
      </c>
      <c r="I21" s="9">
        <v>4</v>
      </c>
      <c r="J21" s="9">
        <v>4</v>
      </c>
      <c r="K21" s="9">
        <v>7</v>
      </c>
      <c r="L21" s="9">
        <v>6</v>
      </c>
      <c r="M21" s="9">
        <v>6</v>
      </c>
      <c r="N21" s="10">
        <v>4</v>
      </c>
    </row>
    <row r="22" spans="1:14" ht="30" customHeight="1" thickBot="1">
      <c r="A22" s="9" t="s">
        <v>32</v>
      </c>
      <c r="B22" s="9">
        <v>85</v>
      </c>
      <c r="C22" s="9">
        <v>9</v>
      </c>
      <c r="D22" s="9">
        <v>8</v>
      </c>
      <c r="E22" s="9">
        <v>7</v>
      </c>
      <c r="F22" s="9">
        <v>7</v>
      </c>
      <c r="G22" s="9">
        <v>8</v>
      </c>
      <c r="H22" s="9">
        <v>7</v>
      </c>
      <c r="I22" s="9">
        <v>8</v>
      </c>
      <c r="J22" s="9">
        <v>7</v>
      </c>
      <c r="K22" s="9">
        <v>6</v>
      </c>
      <c r="L22" s="9">
        <v>6</v>
      </c>
      <c r="M22" s="9">
        <v>6</v>
      </c>
      <c r="N22" s="10">
        <v>6</v>
      </c>
    </row>
    <row r="23" spans="1:14" ht="30" customHeight="1">
      <c r="A23" s="14" t="s">
        <v>27</v>
      </c>
      <c r="B23" s="14">
        <v>56</v>
      </c>
      <c r="C23" s="14">
        <v>0</v>
      </c>
      <c r="D23" s="14">
        <v>37</v>
      </c>
      <c r="E23" s="14">
        <v>15</v>
      </c>
      <c r="F23" s="14">
        <v>4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5">
        <v>0</v>
      </c>
    </row>
    <row r="24" spans="1:14">
      <c r="A24" s="23" t="s">
        <v>53</v>
      </c>
    </row>
    <row r="25" spans="1:14">
      <c r="A25" s="23" t="s">
        <v>54</v>
      </c>
    </row>
  </sheetData>
  <mergeCells count="1">
    <mergeCell ref="A5:N5"/>
  </mergeCells>
  <pageMargins left="0.70866141732283472" right="0" top="0.74803149606299213" bottom="0" header="0" footer="0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9"/>
  <sheetViews>
    <sheetView topLeftCell="A16" workbookViewId="0">
      <selection activeCell="B21" sqref="B21"/>
    </sheetView>
  </sheetViews>
  <sheetFormatPr baseColWidth="10" defaultRowHeight="15"/>
  <cols>
    <col min="1" max="1" width="29.42578125" customWidth="1"/>
    <col min="2" max="2" width="10.7109375" customWidth="1"/>
  </cols>
  <sheetData>
    <row r="1" spans="1:14">
      <c r="A1" s="3" t="s">
        <v>39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3" t="s">
        <v>40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3" t="s">
        <v>41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">
      <c r="A5" s="32" t="s">
        <v>50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7" spans="1:14" ht="30" customHeight="1">
      <c r="A7" s="6" t="s">
        <v>42</v>
      </c>
      <c r="B7" s="6" t="s">
        <v>43</v>
      </c>
      <c r="C7" s="6" t="s">
        <v>2</v>
      </c>
      <c r="D7" s="6" t="s">
        <v>44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  <c r="N7" s="6" t="s">
        <v>12</v>
      </c>
    </row>
    <row r="8" spans="1:14" ht="30" customHeight="1" thickBot="1">
      <c r="A8" s="11" t="s">
        <v>43</v>
      </c>
      <c r="B8" s="11">
        <f>SUM(B9:B27)</f>
        <v>14409</v>
      </c>
      <c r="C8" s="11">
        <f t="shared" ref="C8:N8" si="0">SUM(C9:C27)</f>
        <v>1564</v>
      </c>
      <c r="D8" s="11">
        <f t="shared" si="0"/>
        <v>2327</v>
      </c>
      <c r="E8" s="11">
        <f t="shared" si="0"/>
        <v>1937</v>
      </c>
      <c r="F8" s="11">
        <f t="shared" si="0"/>
        <v>1086</v>
      </c>
      <c r="G8" s="11">
        <f t="shared" si="0"/>
        <v>521</v>
      </c>
      <c r="H8" s="11">
        <f t="shared" si="0"/>
        <v>458</v>
      </c>
      <c r="I8" s="11">
        <f t="shared" si="0"/>
        <v>903</v>
      </c>
      <c r="J8" s="11">
        <f t="shared" si="0"/>
        <v>1378</v>
      </c>
      <c r="K8" s="11">
        <f t="shared" si="0"/>
        <v>1525</v>
      </c>
      <c r="L8" s="11">
        <f t="shared" si="0"/>
        <v>1120</v>
      </c>
      <c r="M8" s="11">
        <f t="shared" si="0"/>
        <v>772</v>
      </c>
      <c r="N8" s="11">
        <f t="shared" si="0"/>
        <v>818</v>
      </c>
    </row>
    <row r="9" spans="1:14" ht="27" customHeight="1" thickBot="1">
      <c r="A9" s="11" t="s">
        <v>37</v>
      </c>
      <c r="B9" s="11">
        <v>227</v>
      </c>
      <c r="C9" s="11">
        <v>0</v>
      </c>
      <c r="D9" s="11">
        <v>56</v>
      </c>
      <c r="E9" s="11">
        <v>100</v>
      </c>
      <c r="F9" s="11">
        <v>58</v>
      </c>
      <c r="G9" s="11">
        <v>13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>
        <v>0</v>
      </c>
    </row>
    <row r="10" spans="1:14" ht="27" customHeight="1" thickBot="1">
      <c r="A10" s="9" t="s">
        <v>1</v>
      </c>
      <c r="B10" s="9">
        <v>1660</v>
      </c>
      <c r="C10" s="9">
        <v>14</v>
      </c>
      <c r="D10" s="9">
        <v>26</v>
      </c>
      <c r="E10" s="9">
        <v>18</v>
      </c>
      <c r="F10" s="9">
        <v>66</v>
      </c>
      <c r="G10" s="9">
        <v>103</v>
      </c>
      <c r="H10" s="9">
        <v>12</v>
      </c>
      <c r="I10" s="9">
        <v>216</v>
      </c>
      <c r="J10" s="9">
        <v>431</v>
      </c>
      <c r="K10" s="9">
        <v>474</v>
      </c>
      <c r="L10" s="9">
        <v>250</v>
      </c>
      <c r="M10" s="9">
        <v>50</v>
      </c>
      <c r="N10" s="10">
        <v>0</v>
      </c>
    </row>
    <row r="11" spans="1:14" ht="27" customHeight="1" thickBot="1">
      <c r="A11" s="9" t="s">
        <v>33</v>
      </c>
      <c r="B11" s="9">
        <v>18</v>
      </c>
      <c r="C11" s="9">
        <v>2</v>
      </c>
      <c r="D11" s="9">
        <v>6</v>
      </c>
      <c r="E11" s="9">
        <v>3</v>
      </c>
      <c r="F11" s="9">
        <v>2</v>
      </c>
      <c r="G11" s="9">
        <v>4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v>0</v>
      </c>
    </row>
    <row r="12" spans="1:14" ht="27" customHeight="1" thickBot="1">
      <c r="A12" s="9" t="s">
        <v>14</v>
      </c>
      <c r="B12" s="9">
        <v>452</v>
      </c>
      <c r="C12" s="9">
        <v>41</v>
      </c>
      <c r="D12" s="9">
        <v>73</v>
      </c>
      <c r="E12" s="9">
        <v>74</v>
      </c>
      <c r="F12" s="9">
        <v>48</v>
      </c>
      <c r="G12" s="9">
        <v>27</v>
      </c>
      <c r="H12" s="9">
        <v>27</v>
      </c>
      <c r="I12" s="9">
        <v>18</v>
      </c>
      <c r="J12" s="9">
        <v>29</v>
      </c>
      <c r="K12" s="9">
        <v>39</v>
      </c>
      <c r="L12" s="9">
        <v>28</v>
      </c>
      <c r="M12" s="9">
        <v>25</v>
      </c>
      <c r="N12" s="10">
        <v>23</v>
      </c>
    </row>
    <row r="13" spans="1:14" ht="27" customHeight="1" thickBot="1">
      <c r="A13" s="9" t="s">
        <v>15</v>
      </c>
      <c r="B13" s="9">
        <v>162</v>
      </c>
      <c r="C13" s="9">
        <v>0</v>
      </c>
      <c r="D13" s="9">
        <v>0</v>
      </c>
      <c r="E13" s="9">
        <v>35</v>
      </c>
      <c r="F13" s="9">
        <v>78</v>
      </c>
      <c r="G13" s="9">
        <v>11</v>
      </c>
      <c r="H13" s="9">
        <v>0</v>
      </c>
      <c r="I13" s="9">
        <v>5</v>
      </c>
      <c r="J13" s="9">
        <v>10</v>
      </c>
      <c r="K13" s="9">
        <v>21</v>
      </c>
      <c r="L13" s="9">
        <v>2</v>
      </c>
      <c r="M13" s="9">
        <v>0</v>
      </c>
      <c r="N13" s="10">
        <v>0</v>
      </c>
    </row>
    <row r="14" spans="1:14" ht="27" customHeight="1" thickBot="1">
      <c r="A14" s="9" t="s">
        <v>16</v>
      </c>
      <c r="B14" s="9">
        <v>260</v>
      </c>
      <c r="C14" s="9">
        <v>50</v>
      </c>
      <c r="D14" s="9">
        <v>70</v>
      </c>
      <c r="E14" s="9">
        <v>100</v>
      </c>
      <c r="F14" s="9">
        <v>40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v>0</v>
      </c>
    </row>
    <row r="15" spans="1:14" ht="27" customHeight="1" thickBot="1">
      <c r="A15" s="9" t="s">
        <v>17</v>
      </c>
      <c r="B15" s="9">
        <v>2534</v>
      </c>
      <c r="C15" s="9">
        <v>258</v>
      </c>
      <c r="D15" s="9">
        <v>295</v>
      </c>
      <c r="E15" s="9">
        <v>221</v>
      </c>
      <c r="F15" s="9">
        <v>155</v>
      </c>
      <c r="G15" s="9">
        <v>110</v>
      </c>
      <c r="H15" s="9">
        <v>130</v>
      </c>
      <c r="I15" s="9">
        <v>197</v>
      </c>
      <c r="J15" s="9">
        <v>258</v>
      </c>
      <c r="K15" s="9">
        <v>290</v>
      </c>
      <c r="L15" s="9">
        <v>270</v>
      </c>
      <c r="M15" s="9">
        <v>195</v>
      </c>
      <c r="N15" s="10">
        <v>155</v>
      </c>
    </row>
    <row r="16" spans="1:14" ht="27" customHeight="1" thickBot="1">
      <c r="A16" s="9" t="s">
        <v>34</v>
      </c>
      <c r="B16" s="9">
        <v>44</v>
      </c>
      <c r="C16" s="9">
        <v>6</v>
      </c>
      <c r="D16" s="9">
        <v>16</v>
      </c>
      <c r="E16" s="9">
        <v>12</v>
      </c>
      <c r="F16" s="9">
        <v>10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v>0</v>
      </c>
    </row>
    <row r="17" spans="1:14" ht="27" customHeight="1" thickBot="1">
      <c r="A17" s="9" t="s">
        <v>18</v>
      </c>
      <c r="B17" s="9">
        <v>576</v>
      </c>
      <c r="C17" s="9">
        <v>220</v>
      </c>
      <c r="D17" s="9">
        <v>96</v>
      </c>
      <c r="E17" s="9">
        <v>38</v>
      </c>
      <c r="F17" s="9">
        <v>4</v>
      </c>
      <c r="G17" s="9">
        <v>0</v>
      </c>
      <c r="H17" s="9">
        <v>0</v>
      </c>
      <c r="I17" s="9">
        <v>0</v>
      </c>
      <c r="J17" s="9">
        <v>0</v>
      </c>
      <c r="K17" s="9">
        <v>5</v>
      </c>
      <c r="L17" s="9">
        <v>38</v>
      </c>
      <c r="M17" s="9">
        <v>69</v>
      </c>
      <c r="N17" s="10">
        <v>106</v>
      </c>
    </row>
    <row r="18" spans="1:14" ht="27" customHeight="1" thickBot="1">
      <c r="A18" s="9" t="s">
        <v>19</v>
      </c>
      <c r="B18" s="9">
        <v>1288</v>
      </c>
      <c r="C18" s="9">
        <v>249</v>
      </c>
      <c r="D18" s="9">
        <v>635</v>
      </c>
      <c r="E18" s="9">
        <v>380</v>
      </c>
      <c r="F18" s="9">
        <v>24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v>0</v>
      </c>
    </row>
    <row r="19" spans="1:14" ht="27" customHeight="1" thickBot="1">
      <c r="A19" s="9" t="s">
        <v>20</v>
      </c>
      <c r="B19" s="9">
        <v>22</v>
      </c>
      <c r="C19" s="9">
        <v>8</v>
      </c>
      <c r="D19" s="9">
        <v>9</v>
      </c>
      <c r="E19" s="9">
        <v>5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v>0</v>
      </c>
    </row>
    <row r="20" spans="1:14" ht="27" customHeight="1" thickBot="1">
      <c r="A20" s="9" t="s">
        <v>36</v>
      </c>
      <c r="B20" s="9">
        <v>14</v>
      </c>
      <c r="C20" s="9">
        <v>4</v>
      </c>
      <c r="D20" s="9">
        <v>10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v>0</v>
      </c>
    </row>
    <row r="21" spans="1:14" ht="27" customHeight="1" thickBot="1">
      <c r="A21" s="9" t="s">
        <v>56</v>
      </c>
      <c r="B21" s="9">
        <v>3045</v>
      </c>
      <c r="C21" s="9">
        <v>297</v>
      </c>
      <c r="D21" s="9">
        <v>350</v>
      </c>
      <c r="E21" s="9">
        <v>357</v>
      </c>
      <c r="F21" s="9">
        <v>275</v>
      </c>
      <c r="G21" s="9">
        <v>143</v>
      </c>
      <c r="H21" s="9">
        <v>190</v>
      </c>
      <c r="I21" s="9">
        <v>285</v>
      </c>
      <c r="J21" s="9">
        <v>350</v>
      </c>
      <c r="K21" s="9">
        <v>280</v>
      </c>
      <c r="L21" s="9">
        <v>155</v>
      </c>
      <c r="M21" s="9">
        <v>143</v>
      </c>
      <c r="N21" s="10">
        <v>220</v>
      </c>
    </row>
    <row r="22" spans="1:14" ht="27" customHeight="1" thickBot="1">
      <c r="A22" s="9" t="s">
        <v>22</v>
      </c>
      <c r="B22" s="9">
        <v>945</v>
      </c>
      <c r="C22" s="9">
        <v>55</v>
      </c>
      <c r="D22" s="9">
        <v>290</v>
      </c>
      <c r="E22" s="9">
        <v>320</v>
      </c>
      <c r="F22" s="9">
        <v>215</v>
      </c>
      <c r="G22" s="9">
        <v>65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v>0</v>
      </c>
    </row>
    <row r="23" spans="1:14" ht="27" customHeight="1" thickBot="1">
      <c r="A23" s="9" t="s">
        <v>23</v>
      </c>
      <c r="B23" s="9">
        <v>1324</v>
      </c>
      <c r="C23" s="9">
        <v>151</v>
      </c>
      <c r="D23" s="9">
        <v>130</v>
      </c>
      <c r="E23" s="9">
        <v>82</v>
      </c>
      <c r="F23" s="9">
        <v>16</v>
      </c>
      <c r="G23" s="9">
        <v>0</v>
      </c>
      <c r="H23" s="9">
        <v>0</v>
      </c>
      <c r="I23" s="9">
        <v>10</v>
      </c>
      <c r="J23" s="9">
        <v>105</v>
      </c>
      <c r="K23" s="9">
        <v>215</v>
      </c>
      <c r="L23" s="9">
        <v>250</v>
      </c>
      <c r="M23" s="9">
        <v>195</v>
      </c>
      <c r="N23" s="10">
        <v>170</v>
      </c>
    </row>
    <row r="24" spans="1:14" ht="27" customHeight="1" thickBot="1">
      <c r="A24" s="9" t="s">
        <v>25</v>
      </c>
      <c r="B24" s="9">
        <v>930</v>
      </c>
      <c r="C24" s="9">
        <v>100</v>
      </c>
      <c r="D24" s="9">
        <v>130</v>
      </c>
      <c r="E24" s="9">
        <v>88</v>
      </c>
      <c r="F24" s="9">
        <v>47</v>
      </c>
      <c r="G24" s="9">
        <v>10</v>
      </c>
      <c r="H24" s="9">
        <v>20</v>
      </c>
      <c r="I24" s="9">
        <v>70</v>
      </c>
      <c r="J24" s="9">
        <v>102</v>
      </c>
      <c r="K24" s="9">
        <v>135</v>
      </c>
      <c r="L24" s="9">
        <v>110</v>
      </c>
      <c r="M24" s="9">
        <v>55</v>
      </c>
      <c r="N24" s="10">
        <v>63</v>
      </c>
    </row>
    <row r="25" spans="1:14" ht="27" customHeight="1" thickBot="1">
      <c r="A25" s="9" t="s">
        <v>31</v>
      </c>
      <c r="B25" s="9">
        <v>8</v>
      </c>
      <c r="C25" s="9">
        <v>0</v>
      </c>
      <c r="D25" s="9">
        <v>0</v>
      </c>
      <c r="E25" s="9">
        <v>5</v>
      </c>
      <c r="F25" s="9">
        <v>3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v>0</v>
      </c>
    </row>
    <row r="26" spans="1:14" ht="27" customHeight="1" thickBot="1">
      <c r="A26" s="9" t="s">
        <v>26</v>
      </c>
      <c r="B26" s="9">
        <v>55</v>
      </c>
      <c r="C26" s="9">
        <v>1</v>
      </c>
      <c r="D26" s="9">
        <v>3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12</v>
      </c>
      <c r="K26" s="9">
        <v>26</v>
      </c>
      <c r="L26" s="9">
        <v>12</v>
      </c>
      <c r="M26" s="9">
        <v>0</v>
      </c>
      <c r="N26" s="10">
        <v>0</v>
      </c>
    </row>
    <row r="27" spans="1:14" ht="27" customHeight="1">
      <c r="A27" s="14" t="s">
        <v>27</v>
      </c>
      <c r="B27" s="14">
        <v>845</v>
      </c>
      <c r="C27" s="14">
        <v>108</v>
      </c>
      <c r="D27" s="14">
        <v>132</v>
      </c>
      <c r="E27" s="14">
        <v>98</v>
      </c>
      <c r="F27" s="14">
        <v>45</v>
      </c>
      <c r="G27" s="14">
        <v>35</v>
      </c>
      <c r="H27" s="14">
        <v>78</v>
      </c>
      <c r="I27" s="14">
        <v>102</v>
      </c>
      <c r="J27" s="14">
        <v>81</v>
      </c>
      <c r="K27" s="14">
        <v>40</v>
      </c>
      <c r="L27" s="14">
        <v>5</v>
      </c>
      <c r="M27" s="14">
        <v>40</v>
      </c>
      <c r="N27" s="15">
        <v>81</v>
      </c>
    </row>
    <row r="28" spans="1:14">
      <c r="A28" s="23" t="s">
        <v>53</v>
      </c>
    </row>
    <row r="29" spans="1:14">
      <c r="A29" s="23" t="s">
        <v>54</v>
      </c>
    </row>
  </sheetData>
  <mergeCells count="1">
    <mergeCell ref="A5:N5"/>
  </mergeCells>
  <pageMargins left="0.70866141732283472" right="0" top="0.74803149606299213" bottom="0" header="0" footer="0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6"/>
  <sheetViews>
    <sheetView topLeftCell="A13" workbookViewId="0">
      <selection activeCell="D21" sqref="D21"/>
    </sheetView>
  </sheetViews>
  <sheetFormatPr baseColWidth="10" defaultRowHeight="15"/>
  <cols>
    <col min="1" max="1" width="20.5703125" customWidth="1"/>
  </cols>
  <sheetData>
    <row r="1" spans="1:14">
      <c r="A1" s="3" t="s">
        <v>39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3" t="s">
        <v>40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3" t="s">
        <v>41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">
      <c r="A5" s="32" t="s">
        <v>49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7" spans="1:14" ht="30" customHeight="1">
      <c r="A7" s="6" t="s">
        <v>42</v>
      </c>
      <c r="B7" s="6" t="s">
        <v>43</v>
      </c>
      <c r="C7" s="6" t="s">
        <v>2</v>
      </c>
      <c r="D7" s="6" t="s">
        <v>44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  <c r="N7" s="6" t="s">
        <v>12</v>
      </c>
    </row>
    <row r="8" spans="1:14" ht="30" customHeight="1" thickBot="1">
      <c r="A8" s="11"/>
      <c r="B8" s="11">
        <f>SUM(B9:B24)</f>
        <v>733</v>
      </c>
      <c r="C8" s="11">
        <f t="shared" ref="C8:N8" si="0">SUM(C9:C24)</f>
        <v>46</v>
      </c>
      <c r="D8" s="11">
        <f t="shared" si="0"/>
        <v>181</v>
      </c>
      <c r="E8" s="11">
        <f t="shared" si="0"/>
        <v>111</v>
      </c>
      <c r="F8" s="11">
        <f t="shared" si="0"/>
        <v>51</v>
      </c>
      <c r="G8" s="11">
        <f t="shared" si="0"/>
        <v>115</v>
      </c>
      <c r="H8" s="11">
        <f t="shared" si="0"/>
        <v>92</v>
      </c>
      <c r="I8" s="11">
        <f t="shared" si="0"/>
        <v>43</v>
      </c>
      <c r="J8" s="11">
        <f t="shared" si="0"/>
        <v>7</v>
      </c>
      <c r="K8" s="11">
        <f t="shared" si="0"/>
        <v>9</v>
      </c>
      <c r="L8" s="11">
        <f t="shared" si="0"/>
        <v>57</v>
      </c>
      <c r="M8" s="11">
        <f t="shared" si="0"/>
        <v>13</v>
      </c>
      <c r="N8" s="11">
        <f t="shared" si="0"/>
        <v>8</v>
      </c>
    </row>
    <row r="9" spans="1:14" ht="27" customHeight="1" thickBot="1">
      <c r="A9" s="11" t="s">
        <v>1</v>
      </c>
      <c r="B9" s="11">
        <v>16</v>
      </c>
      <c r="C9" s="16">
        <v>0</v>
      </c>
      <c r="D9" s="16">
        <v>0</v>
      </c>
      <c r="E9" s="16">
        <v>1</v>
      </c>
      <c r="F9" s="16">
        <v>4</v>
      </c>
      <c r="G9" s="16">
        <v>2</v>
      </c>
      <c r="H9" s="16">
        <v>2</v>
      </c>
      <c r="I9" s="16">
        <v>0</v>
      </c>
      <c r="J9" s="16">
        <v>5</v>
      </c>
      <c r="K9" s="16">
        <v>0</v>
      </c>
      <c r="L9" s="16">
        <v>1</v>
      </c>
      <c r="M9" s="16">
        <v>1</v>
      </c>
      <c r="N9" s="17">
        <v>0</v>
      </c>
    </row>
    <row r="10" spans="1:14" ht="27" customHeight="1" thickBot="1">
      <c r="A10" s="9" t="s">
        <v>28</v>
      </c>
      <c r="B10" s="9">
        <v>50</v>
      </c>
      <c r="C10" s="7">
        <v>0</v>
      </c>
      <c r="D10" s="7">
        <v>0</v>
      </c>
      <c r="E10" s="7">
        <v>0</v>
      </c>
      <c r="F10" s="7">
        <v>0</v>
      </c>
      <c r="G10" s="7">
        <v>50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8">
        <v>0</v>
      </c>
    </row>
    <row r="11" spans="1:14" ht="27" customHeight="1" thickBot="1">
      <c r="A11" s="9" t="s">
        <v>29</v>
      </c>
      <c r="B11" s="9">
        <v>5</v>
      </c>
      <c r="C11" s="7">
        <v>0</v>
      </c>
      <c r="D11" s="7">
        <v>0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2</v>
      </c>
      <c r="L11" s="7">
        <v>2</v>
      </c>
      <c r="M11" s="7">
        <v>0</v>
      </c>
      <c r="N11" s="8">
        <v>0</v>
      </c>
    </row>
    <row r="12" spans="1:14" ht="27" customHeight="1" thickBot="1">
      <c r="A12" s="9" t="s">
        <v>15</v>
      </c>
      <c r="B12" s="9">
        <v>89</v>
      </c>
      <c r="C12" s="7">
        <v>0</v>
      </c>
      <c r="D12" s="7">
        <v>0</v>
      </c>
      <c r="E12" s="7">
        <v>5</v>
      </c>
      <c r="F12" s="7">
        <v>5</v>
      </c>
      <c r="G12" s="7">
        <v>0</v>
      </c>
      <c r="H12" s="7">
        <v>51</v>
      </c>
      <c r="I12" s="7">
        <v>28</v>
      </c>
      <c r="J12" s="7">
        <v>0</v>
      </c>
      <c r="K12" s="7">
        <v>0</v>
      </c>
      <c r="L12" s="7">
        <v>0</v>
      </c>
      <c r="M12" s="7">
        <v>0</v>
      </c>
      <c r="N12" s="8">
        <v>0</v>
      </c>
    </row>
    <row r="13" spans="1:14" ht="27" customHeight="1" thickBot="1">
      <c r="A13" s="22" t="s">
        <v>17</v>
      </c>
      <c r="B13" s="9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1</v>
      </c>
      <c r="I13" s="7">
        <v>3</v>
      </c>
      <c r="J13" s="7">
        <v>2</v>
      </c>
      <c r="K13" s="7">
        <v>0</v>
      </c>
      <c r="L13" s="7">
        <v>0</v>
      </c>
      <c r="M13" s="7">
        <v>0</v>
      </c>
      <c r="N13" s="8">
        <v>0</v>
      </c>
    </row>
    <row r="14" spans="1:14" ht="27" customHeight="1" thickBot="1">
      <c r="A14" s="9" t="s">
        <v>30</v>
      </c>
      <c r="B14" s="9">
        <v>15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7</v>
      </c>
      <c r="L14" s="7">
        <v>8</v>
      </c>
      <c r="M14" s="7">
        <v>0</v>
      </c>
      <c r="N14" s="8">
        <v>0</v>
      </c>
    </row>
    <row r="15" spans="1:14" ht="27" customHeight="1" thickBot="1">
      <c r="A15" s="9" t="s">
        <v>34</v>
      </c>
      <c r="B15" s="9">
        <v>31</v>
      </c>
      <c r="C15" s="7">
        <v>0</v>
      </c>
      <c r="D15" s="7">
        <v>21</v>
      </c>
      <c r="E15" s="7">
        <v>8</v>
      </c>
      <c r="F15" s="7">
        <v>0</v>
      </c>
      <c r="G15" s="7">
        <v>2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8">
        <v>0</v>
      </c>
    </row>
    <row r="16" spans="1:14" ht="27" customHeight="1" thickBot="1">
      <c r="A16" s="22" t="s">
        <v>18</v>
      </c>
      <c r="B16" s="9">
        <v>22</v>
      </c>
      <c r="C16" s="7">
        <v>2</v>
      </c>
      <c r="D16" s="7">
        <v>16</v>
      </c>
      <c r="E16" s="7">
        <v>2</v>
      </c>
      <c r="F16" s="7">
        <v>0</v>
      </c>
      <c r="G16" s="7">
        <v>2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8">
        <v>0</v>
      </c>
    </row>
    <row r="17" spans="1:14" ht="27" customHeight="1" thickBot="1">
      <c r="A17" s="9" t="s">
        <v>19</v>
      </c>
      <c r="B17" s="9">
        <v>114</v>
      </c>
      <c r="C17" s="7">
        <v>14</v>
      </c>
      <c r="D17" s="7">
        <v>69</v>
      </c>
      <c r="E17" s="7">
        <v>29</v>
      </c>
      <c r="F17" s="7">
        <v>2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8">
        <v>0</v>
      </c>
    </row>
    <row r="18" spans="1:14" ht="27" customHeight="1" thickBot="1">
      <c r="A18" s="9" t="s">
        <v>20</v>
      </c>
      <c r="B18" s="9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5</v>
      </c>
      <c r="M18" s="7">
        <v>0</v>
      </c>
      <c r="N18" s="8">
        <v>0</v>
      </c>
    </row>
    <row r="19" spans="1:14" ht="27" customHeight="1" thickBot="1">
      <c r="A19" s="9" t="s">
        <v>21</v>
      </c>
      <c r="B19" s="9">
        <v>14</v>
      </c>
      <c r="C19" s="7">
        <v>1</v>
      </c>
      <c r="D19" s="7">
        <v>8</v>
      </c>
      <c r="E19" s="7">
        <v>4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8">
        <v>1</v>
      </c>
    </row>
    <row r="20" spans="1:14" ht="27" customHeight="1" thickBot="1">
      <c r="A20" s="9" t="s">
        <v>36</v>
      </c>
      <c r="B20" s="9">
        <v>12</v>
      </c>
      <c r="C20" s="7">
        <v>0</v>
      </c>
      <c r="D20" s="7">
        <v>0</v>
      </c>
      <c r="E20" s="7">
        <v>11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8">
        <v>0</v>
      </c>
    </row>
    <row r="21" spans="1:14" ht="27" customHeight="1" thickBot="1">
      <c r="A21" s="9" t="s">
        <v>38</v>
      </c>
      <c r="B21" s="9">
        <v>166</v>
      </c>
      <c r="C21" s="7">
        <v>20</v>
      </c>
      <c r="D21" s="7">
        <v>21</v>
      </c>
      <c r="E21" s="7">
        <v>17</v>
      </c>
      <c r="F21" s="7">
        <v>33</v>
      </c>
      <c r="G21" s="7">
        <v>59</v>
      </c>
      <c r="H21" s="7">
        <v>7</v>
      </c>
      <c r="I21" s="7">
        <v>0</v>
      </c>
      <c r="J21" s="7">
        <v>0</v>
      </c>
      <c r="K21" s="7">
        <v>0</v>
      </c>
      <c r="L21" s="7">
        <v>0</v>
      </c>
      <c r="M21" s="7">
        <v>2</v>
      </c>
      <c r="N21" s="8">
        <v>7</v>
      </c>
    </row>
    <row r="22" spans="1:14" ht="27" customHeight="1" thickBot="1">
      <c r="A22" s="9" t="s">
        <v>23</v>
      </c>
      <c r="B22" s="9">
        <v>58</v>
      </c>
      <c r="C22" s="7">
        <v>0</v>
      </c>
      <c r="D22" s="7">
        <v>5</v>
      </c>
      <c r="E22" s="7">
        <v>17</v>
      </c>
      <c r="F22" s="7">
        <v>5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21</v>
      </c>
      <c r="M22" s="7">
        <v>10</v>
      </c>
      <c r="N22" s="8">
        <v>0</v>
      </c>
    </row>
    <row r="23" spans="1:14" ht="27" customHeight="1" thickBot="1">
      <c r="A23" s="9" t="s">
        <v>31</v>
      </c>
      <c r="B23" s="9">
        <v>63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31</v>
      </c>
      <c r="I23" s="7">
        <v>12</v>
      </c>
      <c r="J23" s="7">
        <v>0</v>
      </c>
      <c r="K23" s="7">
        <v>0</v>
      </c>
      <c r="L23" s="7">
        <v>20</v>
      </c>
      <c r="M23" s="7">
        <v>0</v>
      </c>
      <c r="N23" s="8">
        <v>0</v>
      </c>
    </row>
    <row r="24" spans="1:14" ht="27" customHeight="1">
      <c r="A24" s="14" t="s">
        <v>27</v>
      </c>
      <c r="B24" s="14">
        <v>67</v>
      </c>
      <c r="C24" s="20">
        <v>9</v>
      </c>
      <c r="D24" s="20">
        <v>41</v>
      </c>
      <c r="E24" s="20">
        <v>16</v>
      </c>
      <c r="F24" s="20">
        <v>1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1">
        <v>0</v>
      </c>
    </row>
    <row r="25" spans="1:14">
      <c r="A25" s="23" t="s">
        <v>53</v>
      </c>
    </row>
    <row r="26" spans="1:14">
      <c r="A26" s="23" t="s">
        <v>54</v>
      </c>
    </row>
  </sheetData>
  <mergeCells count="1">
    <mergeCell ref="A5:N5"/>
  </mergeCells>
  <pageMargins left="0.70866141732283472" right="0" top="0.74803149606299213" bottom="0" header="0" footer="0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1"/>
  <sheetViews>
    <sheetView topLeftCell="A7" workbookViewId="0">
      <selection activeCell="A17" sqref="A17"/>
    </sheetView>
  </sheetViews>
  <sheetFormatPr baseColWidth="10" defaultRowHeight="15"/>
  <cols>
    <col min="1" max="1" width="23" customWidth="1"/>
    <col min="3" max="14" width="9.7109375" customWidth="1"/>
  </cols>
  <sheetData>
    <row r="1" spans="1:14">
      <c r="A1" s="3" t="s">
        <v>39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3" t="s">
        <v>40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3" t="s">
        <v>41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">
      <c r="A5" s="32" t="s">
        <v>48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7" spans="1:14" ht="30" customHeight="1">
      <c r="A7" s="6" t="s">
        <v>42</v>
      </c>
      <c r="B7" s="6" t="s">
        <v>43</v>
      </c>
      <c r="C7" s="6" t="s">
        <v>2</v>
      </c>
      <c r="D7" s="6" t="s">
        <v>44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  <c r="N7" s="6" t="s">
        <v>12</v>
      </c>
    </row>
    <row r="8" spans="1:14" ht="30" customHeight="1" thickBot="1">
      <c r="A8" s="11" t="s">
        <v>43</v>
      </c>
      <c r="B8" s="11">
        <f>SUM(B9:B19)</f>
        <v>13239</v>
      </c>
      <c r="C8" s="11">
        <f t="shared" ref="C8:N8" si="0">SUM(C9:C19)</f>
        <v>269</v>
      </c>
      <c r="D8" s="11">
        <f t="shared" si="0"/>
        <v>292</v>
      </c>
      <c r="E8" s="11">
        <f t="shared" si="0"/>
        <v>210</v>
      </c>
      <c r="F8" s="11">
        <f t="shared" si="0"/>
        <v>268</v>
      </c>
      <c r="G8" s="11">
        <f t="shared" si="0"/>
        <v>2340</v>
      </c>
      <c r="H8" s="11">
        <f t="shared" si="0"/>
        <v>3133</v>
      </c>
      <c r="I8" s="11">
        <f t="shared" si="0"/>
        <v>142</v>
      </c>
      <c r="J8" s="11">
        <f t="shared" si="0"/>
        <v>52</v>
      </c>
      <c r="K8" s="11">
        <f t="shared" si="0"/>
        <v>72</v>
      </c>
      <c r="L8" s="11">
        <f t="shared" si="0"/>
        <v>1332</v>
      </c>
      <c r="M8" s="11">
        <f t="shared" si="0"/>
        <v>5119</v>
      </c>
      <c r="N8" s="11">
        <f t="shared" si="0"/>
        <v>10</v>
      </c>
    </row>
    <row r="9" spans="1:14" ht="30" customHeight="1" thickBot="1">
      <c r="A9" s="11" t="s">
        <v>37</v>
      </c>
      <c r="B9" s="11">
        <v>432</v>
      </c>
      <c r="C9" s="11">
        <v>140</v>
      </c>
      <c r="D9" s="11">
        <v>252</v>
      </c>
      <c r="E9" s="11">
        <v>40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>
        <v>0</v>
      </c>
    </row>
    <row r="10" spans="1:14" ht="30" customHeight="1" thickBot="1">
      <c r="A10" s="9" t="s">
        <v>1</v>
      </c>
      <c r="B10" s="9">
        <v>3039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20</v>
      </c>
      <c r="J10" s="9">
        <v>10</v>
      </c>
      <c r="K10" s="9">
        <v>30</v>
      </c>
      <c r="L10" s="9">
        <v>509</v>
      </c>
      <c r="M10" s="9">
        <v>2470</v>
      </c>
      <c r="N10" s="10">
        <v>0</v>
      </c>
    </row>
    <row r="11" spans="1:14" ht="30" customHeight="1" thickBot="1">
      <c r="A11" s="9" t="s">
        <v>28</v>
      </c>
      <c r="B11" s="9">
        <v>5730</v>
      </c>
      <c r="C11" s="9">
        <v>0</v>
      </c>
      <c r="D11" s="9">
        <v>0</v>
      </c>
      <c r="E11" s="9">
        <v>155</v>
      </c>
      <c r="F11" s="9">
        <v>265</v>
      </c>
      <c r="G11" s="9">
        <v>2315</v>
      </c>
      <c r="H11" s="9">
        <v>2995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v>0</v>
      </c>
    </row>
    <row r="12" spans="1:14" ht="30" customHeight="1" thickBot="1">
      <c r="A12" s="9" t="s">
        <v>29</v>
      </c>
      <c r="B12" s="9">
        <v>22</v>
      </c>
      <c r="C12" s="9">
        <v>0</v>
      </c>
      <c r="D12" s="9">
        <v>0</v>
      </c>
      <c r="E12" s="9">
        <v>0</v>
      </c>
      <c r="F12" s="9">
        <v>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7</v>
      </c>
      <c r="M12" s="9">
        <v>12</v>
      </c>
      <c r="N12" s="10">
        <v>0</v>
      </c>
    </row>
    <row r="13" spans="1:14" ht="30" customHeight="1" thickBot="1">
      <c r="A13" s="9" t="s">
        <v>17</v>
      </c>
      <c r="B13" s="9">
        <v>405</v>
      </c>
      <c r="C13" s="9">
        <v>29</v>
      </c>
      <c r="D13" s="9">
        <v>5</v>
      </c>
      <c r="E13" s="9">
        <v>0</v>
      </c>
      <c r="F13" s="9">
        <v>0</v>
      </c>
      <c r="G13" s="9">
        <v>1</v>
      </c>
      <c r="H13" s="9">
        <v>112</v>
      </c>
      <c r="I13" s="9">
        <v>0</v>
      </c>
      <c r="J13" s="9">
        <v>20</v>
      </c>
      <c r="K13" s="9">
        <v>0</v>
      </c>
      <c r="L13" s="9">
        <v>108</v>
      </c>
      <c r="M13" s="9">
        <v>130</v>
      </c>
      <c r="N13" s="10">
        <v>0</v>
      </c>
    </row>
    <row r="14" spans="1:14" ht="30" customHeight="1" thickBot="1">
      <c r="A14" s="9" t="s">
        <v>19</v>
      </c>
      <c r="B14" s="9">
        <v>8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8</v>
      </c>
      <c r="N14" s="10">
        <v>0</v>
      </c>
    </row>
    <row r="15" spans="1:14" ht="30" customHeight="1" thickBot="1">
      <c r="A15" s="9" t="s">
        <v>21</v>
      </c>
      <c r="B15" s="9">
        <v>57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10</v>
      </c>
      <c r="J15" s="9">
        <v>0</v>
      </c>
      <c r="K15" s="9">
        <v>0</v>
      </c>
      <c r="L15" s="9">
        <v>2</v>
      </c>
      <c r="M15" s="9">
        <v>45</v>
      </c>
      <c r="N15" s="10">
        <v>0</v>
      </c>
    </row>
    <row r="16" spans="1:14" ht="30" customHeight="1" thickBot="1">
      <c r="A16" s="9" t="s">
        <v>57</v>
      </c>
      <c r="B16" s="9">
        <v>2055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30</v>
      </c>
      <c r="J16" s="9">
        <v>0</v>
      </c>
      <c r="K16" s="9">
        <v>0</v>
      </c>
      <c r="L16" s="9">
        <v>384</v>
      </c>
      <c r="M16" s="9">
        <v>1641</v>
      </c>
      <c r="N16" s="10">
        <v>0</v>
      </c>
    </row>
    <row r="17" spans="1:14" ht="30" customHeight="1" thickBot="1">
      <c r="A17" s="9" t="s">
        <v>22</v>
      </c>
      <c r="B17" s="9">
        <v>100</v>
      </c>
      <c r="C17" s="9">
        <v>50</v>
      </c>
      <c r="D17" s="9">
        <v>35</v>
      </c>
      <c r="E17" s="9">
        <v>15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0">
        <v>0</v>
      </c>
    </row>
    <row r="18" spans="1:14" ht="30" customHeight="1" thickBot="1">
      <c r="A18" s="9" t="s">
        <v>31</v>
      </c>
      <c r="B18" s="9">
        <v>1110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30</v>
      </c>
      <c r="L18" s="9">
        <v>312</v>
      </c>
      <c r="M18" s="9">
        <v>758</v>
      </c>
      <c r="N18" s="10">
        <v>10</v>
      </c>
    </row>
    <row r="19" spans="1:14" ht="30" customHeight="1">
      <c r="A19" s="14" t="s">
        <v>27</v>
      </c>
      <c r="B19" s="14">
        <v>281</v>
      </c>
      <c r="C19" s="14">
        <v>50</v>
      </c>
      <c r="D19" s="14">
        <v>0</v>
      </c>
      <c r="E19" s="14">
        <v>0</v>
      </c>
      <c r="F19" s="14">
        <v>0</v>
      </c>
      <c r="G19" s="14">
        <v>24</v>
      </c>
      <c r="H19" s="14">
        <v>26</v>
      </c>
      <c r="I19" s="14">
        <v>82</v>
      </c>
      <c r="J19" s="14">
        <v>22</v>
      </c>
      <c r="K19" s="14">
        <v>12</v>
      </c>
      <c r="L19" s="14">
        <v>10</v>
      </c>
      <c r="M19" s="14">
        <v>55</v>
      </c>
      <c r="N19" s="15">
        <v>0</v>
      </c>
    </row>
    <row r="20" spans="1:14">
      <c r="A20" s="23" t="s">
        <v>53</v>
      </c>
    </row>
    <row r="21" spans="1:14">
      <c r="A21" s="23" t="s">
        <v>54</v>
      </c>
    </row>
  </sheetData>
  <mergeCells count="1">
    <mergeCell ref="A5:N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1"/>
  <sheetViews>
    <sheetView workbookViewId="0"/>
  </sheetViews>
  <sheetFormatPr baseColWidth="10" defaultRowHeight="15"/>
  <cols>
    <col min="1" max="1" width="21.85546875" customWidth="1"/>
    <col min="3" max="14" width="11" customWidth="1"/>
  </cols>
  <sheetData>
    <row r="1" spans="1:14">
      <c r="A1" s="3" t="s">
        <v>39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3" t="s">
        <v>40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3" t="s">
        <v>41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">
      <c r="A5" s="32" t="s">
        <v>47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7" spans="1:14" ht="30" customHeight="1">
      <c r="A7" s="6" t="s">
        <v>42</v>
      </c>
      <c r="B7" s="6" t="s">
        <v>43</v>
      </c>
      <c r="C7" s="6" t="s">
        <v>2</v>
      </c>
      <c r="D7" s="6" t="s">
        <v>44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  <c r="N7" s="6" t="s">
        <v>12</v>
      </c>
    </row>
    <row r="8" spans="1:14" ht="30" customHeight="1" thickBot="1">
      <c r="A8" s="16" t="s">
        <v>43</v>
      </c>
      <c r="B8" s="11">
        <f>SUM(B9:B18)</f>
        <v>1074</v>
      </c>
      <c r="C8" s="11">
        <f t="shared" ref="C8:N8" si="0">SUM(C9:C18)</f>
        <v>86</v>
      </c>
      <c r="D8" s="11">
        <f t="shared" si="0"/>
        <v>435</v>
      </c>
      <c r="E8" s="11">
        <f t="shared" si="0"/>
        <v>431</v>
      </c>
      <c r="F8" s="11">
        <f t="shared" si="0"/>
        <v>71</v>
      </c>
      <c r="G8" s="11">
        <f t="shared" si="0"/>
        <v>31</v>
      </c>
      <c r="H8" s="11">
        <f t="shared" si="0"/>
        <v>20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  <c r="M8" s="11">
        <f t="shared" si="0"/>
        <v>0</v>
      </c>
      <c r="N8" s="11">
        <f t="shared" si="0"/>
        <v>0</v>
      </c>
    </row>
    <row r="9" spans="1:14" ht="30" customHeight="1" thickBot="1">
      <c r="A9" s="16" t="s">
        <v>33</v>
      </c>
      <c r="B9" s="16">
        <v>3</v>
      </c>
      <c r="C9" s="16">
        <v>0</v>
      </c>
      <c r="D9" s="16">
        <v>3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v>0</v>
      </c>
    </row>
    <row r="10" spans="1:14" ht="30" customHeight="1" thickBot="1">
      <c r="A10" s="7" t="s">
        <v>15</v>
      </c>
      <c r="B10" s="7">
        <v>27</v>
      </c>
      <c r="C10" s="7">
        <v>0</v>
      </c>
      <c r="D10" s="7">
        <v>0</v>
      </c>
      <c r="E10" s="7">
        <v>0</v>
      </c>
      <c r="F10" s="7">
        <v>0</v>
      </c>
      <c r="G10" s="7">
        <v>17</v>
      </c>
      <c r="H10" s="7">
        <v>10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8">
        <v>0</v>
      </c>
    </row>
    <row r="11" spans="1:14" ht="30" customHeight="1" thickBot="1">
      <c r="A11" s="7" t="s">
        <v>30</v>
      </c>
      <c r="B11" s="7">
        <v>38</v>
      </c>
      <c r="C11" s="7">
        <v>0</v>
      </c>
      <c r="D11" s="7">
        <v>19</v>
      </c>
      <c r="E11" s="7">
        <v>17</v>
      </c>
      <c r="F11" s="7">
        <v>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8">
        <v>0</v>
      </c>
    </row>
    <row r="12" spans="1:14" ht="30" customHeight="1" thickBot="1">
      <c r="A12" s="7" t="s">
        <v>34</v>
      </c>
      <c r="B12" s="7">
        <v>164</v>
      </c>
      <c r="C12" s="7">
        <v>26</v>
      </c>
      <c r="D12" s="7">
        <v>72</v>
      </c>
      <c r="E12" s="7">
        <v>66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8">
        <v>0</v>
      </c>
    </row>
    <row r="13" spans="1:14" ht="30" customHeight="1" thickBot="1">
      <c r="A13" s="7" t="s">
        <v>19</v>
      </c>
      <c r="B13" s="7">
        <v>671</v>
      </c>
      <c r="C13" s="7">
        <v>38</v>
      </c>
      <c r="D13" s="7">
        <v>273</v>
      </c>
      <c r="E13" s="7">
        <v>302</v>
      </c>
      <c r="F13" s="7">
        <v>58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8">
        <v>0</v>
      </c>
    </row>
    <row r="14" spans="1:14" ht="30" customHeight="1" thickBot="1">
      <c r="A14" s="7" t="s">
        <v>36</v>
      </c>
      <c r="B14" s="7">
        <v>7</v>
      </c>
      <c r="C14" s="7">
        <v>0</v>
      </c>
      <c r="D14" s="7">
        <v>7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8">
        <v>0</v>
      </c>
    </row>
    <row r="15" spans="1:14" ht="30" customHeight="1" thickBot="1">
      <c r="A15" s="7" t="s">
        <v>57</v>
      </c>
      <c r="B15" s="7">
        <v>51</v>
      </c>
      <c r="C15" s="7">
        <v>4</v>
      </c>
      <c r="D15" s="7">
        <v>23</v>
      </c>
      <c r="E15" s="7">
        <v>21</v>
      </c>
      <c r="F15" s="7">
        <v>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8">
        <v>0</v>
      </c>
    </row>
    <row r="16" spans="1:14" ht="30" customHeight="1">
      <c r="A16" s="24" t="s">
        <v>23</v>
      </c>
      <c r="B16" s="24">
        <v>86</v>
      </c>
      <c r="C16" s="24">
        <v>14</v>
      </c>
      <c r="D16" s="24">
        <v>37</v>
      </c>
      <c r="E16" s="24">
        <v>25</v>
      </c>
      <c r="F16" s="24">
        <v>8</v>
      </c>
      <c r="G16" s="24">
        <v>2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5">
        <v>0</v>
      </c>
    </row>
    <row r="17" spans="1:14" ht="30" customHeight="1">
      <c r="A17" s="28" t="s">
        <v>31</v>
      </c>
      <c r="B17" s="28">
        <v>22</v>
      </c>
      <c r="C17" s="28">
        <v>0</v>
      </c>
      <c r="D17" s="28">
        <v>0</v>
      </c>
      <c r="E17" s="28">
        <v>0</v>
      </c>
      <c r="F17" s="28">
        <v>0</v>
      </c>
      <c r="G17" s="28">
        <v>12</v>
      </c>
      <c r="H17" s="28">
        <v>10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</row>
    <row r="18" spans="1:14" ht="30" customHeight="1">
      <c r="A18" s="30" t="s">
        <v>27</v>
      </c>
      <c r="B18" s="30">
        <v>5</v>
      </c>
      <c r="C18" s="30">
        <v>4</v>
      </c>
      <c r="D18" s="30">
        <v>1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</row>
    <row r="19" spans="1:14" ht="12" customHeight="1">
      <c r="A19" s="29" t="s">
        <v>53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>
      <c r="A20" s="29" t="s">
        <v>54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4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</sheetData>
  <mergeCells count="1">
    <mergeCell ref="A5:N5"/>
  </mergeCells>
  <pageMargins left="0.70866141732283472" right="0" top="0.74803149606299213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REGION</vt:lpstr>
      <vt:lpstr>Arequipa</vt:lpstr>
      <vt:lpstr>Camana</vt:lpstr>
      <vt:lpstr>Caraveli</vt:lpstr>
      <vt:lpstr>Castilla</vt:lpstr>
      <vt:lpstr>Caylloma</vt:lpstr>
      <vt:lpstr>Condesuyos</vt:lpstr>
      <vt:lpstr>Islay</vt:lpstr>
      <vt:lpstr>La Union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bernardino</dc:creator>
  <cp:lastModifiedBy>Dia</cp:lastModifiedBy>
  <cp:lastPrinted>2025-07-03T13:57:10Z</cp:lastPrinted>
  <dcterms:created xsi:type="dcterms:W3CDTF">2025-06-08T20:27:56Z</dcterms:created>
  <dcterms:modified xsi:type="dcterms:W3CDTF">2025-08-07T17:35:41Z</dcterms:modified>
</cp:coreProperties>
</file>